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9-0XFVEA\Desktop\★野菜ソムリエサミット\【Ｂ】エントリー青果物＆加工品\"/>
    </mc:Choice>
  </mc:AlternateContent>
  <xr:revisionPtr revIDLastSave="0" documentId="13_ncr:1_{6F976F4D-B5D7-4F8E-8A4D-D04A09575284}" xr6:coauthVersionLast="36" xr6:coauthVersionMax="36" xr10:uidLastSave="{00000000-0000-0000-0000-000000000000}"/>
  <bookViews>
    <workbookView xWindow="0" yWindow="0" windowWidth="4080" windowHeight="5025" activeTab="1" xr2:uid="{00000000-000D-0000-FFFF-FFFF00000000}"/>
  </bookViews>
  <sheets>
    <sheet name="申込用紙（青果物部門）" sheetId="1" r:id="rId1"/>
    <sheet name="申込用紙 (加工品部門)" sheetId="6" r:id="rId2"/>
    <sheet name="JY (出力用)" sheetId="5" state="hidden" r:id="rId3"/>
  </sheets>
  <definedNames>
    <definedName name="_xlnm.Print_Area" localSheetId="1">'申込用紙 (加工品部門)'!$A$1:$O$58</definedName>
    <definedName name="_xlnm.Print_Area" localSheetId="0">'申込用紙（青果物部門）'!$A$1:$O$59</definedName>
  </definedNames>
  <calcPr calcId="191029"/>
</workbook>
</file>

<file path=xl/calcChain.xml><?xml version="1.0" encoding="utf-8"?>
<calcChain xmlns="http://schemas.openxmlformats.org/spreadsheetml/2006/main">
  <c r="P45" i="6" l="1"/>
  <c r="P46" i="1"/>
  <c r="L4" i="5"/>
  <c r="A48" i="5"/>
  <c r="H21" i="5"/>
  <c r="A21" i="5"/>
  <c r="H9" i="5"/>
  <c r="A9" i="5"/>
  <c r="A60" i="5"/>
  <c r="F53" i="5"/>
  <c r="A53" i="5"/>
  <c r="F50" i="5"/>
  <c r="F42" i="5"/>
  <c r="F43" i="5"/>
  <c r="F44" i="5"/>
  <c r="F45" i="5"/>
  <c r="F41" i="5"/>
  <c r="F38" i="5"/>
  <c r="F39" i="5"/>
  <c r="F37" i="5"/>
  <c r="F36" i="5"/>
  <c r="F35" i="5"/>
  <c r="F34" i="5"/>
  <c r="H4" i="5"/>
  <c r="C4" i="5"/>
  <c r="C3" i="5"/>
</calcChain>
</file>

<file path=xl/sharedStrings.xml><?xml version="1.0" encoding="utf-8"?>
<sst xmlns="http://schemas.openxmlformats.org/spreadsheetml/2006/main" count="131" uniqueCount="93">
  <si>
    <t>お名前</t>
    <rPh sb="1" eb="3">
      <t>ナマエ</t>
    </rPh>
    <phoneticPr fontId="1"/>
  </si>
  <si>
    <t>居住都道府県</t>
    <rPh sb="0" eb="2">
      <t>キョジュウ</t>
    </rPh>
    <rPh sb="2" eb="6">
      <t>トドウフケン</t>
    </rPh>
    <phoneticPr fontId="1"/>
  </si>
  <si>
    <t>フリガナ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</si>
  <si>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</si>
  <si>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ジュニア野菜ソムリエの資格取得後の変化</t>
    <rPh sb="4" eb="6">
      <t>ヤサイ</t>
    </rPh>
    <rPh sb="11" eb="13">
      <t>シカク</t>
    </rPh>
    <rPh sb="13" eb="15">
      <t>シュトク</t>
    </rPh>
    <rPh sb="15" eb="16">
      <t>ゴ</t>
    </rPh>
    <rPh sb="17" eb="19">
      <t>ヘンカ</t>
    </rPh>
    <phoneticPr fontId="1"/>
  </si>
  <si>
    <t>ジュニア野菜ソムリエ取得後の周りの反応</t>
    <rPh sb="4" eb="6">
      <t>ヤサイ</t>
    </rPh>
    <rPh sb="10" eb="12">
      <t>シュトク</t>
    </rPh>
    <rPh sb="12" eb="13">
      <t>ゴ</t>
    </rPh>
    <rPh sb="14" eb="15">
      <t>マワ</t>
    </rPh>
    <rPh sb="17" eb="19">
      <t>ハンノウ</t>
    </rPh>
    <phoneticPr fontId="1"/>
  </si>
  <si>
    <t>第４回　野菜ソムリエアワード
ジュニア野菜ソムリエ部門</t>
    <rPh sb="0" eb="1">
      <t>ダイ</t>
    </rPh>
    <rPh sb="2" eb="3">
      <t>カイ</t>
    </rPh>
    <rPh sb="4" eb="6">
      <t>ヤサイ</t>
    </rPh>
    <rPh sb="19" eb="21">
      <t>ヤサイ</t>
    </rPh>
    <rPh sb="25" eb="27">
      <t>ブモン</t>
    </rPh>
    <phoneticPr fontId="1"/>
  </si>
  <si>
    <t>ベジフルカルテの楽しみ方</t>
    <rPh sb="8" eb="9">
      <t>タノ</t>
    </rPh>
    <rPh sb="11" eb="12">
      <t>カタ</t>
    </rPh>
    <phoneticPr fontId="1"/>
  </si>
  <si>
    <t>提出したベジフルカルテを選んだ理由</t>
    <rPh sb="0" eb="2">
      <t>テイシュツ</t>
    </rPh>
    <rPh sb="12" eb="13">
      <t>エラ</t>
    </rPh>
    <rPh sb="15" eb="17">
      <t>リユウ</t>
    </rPh>
    <phoneticPr fontId="1"/>
  </si>
  <si>
    <t>項目</t>
    <rPh sb="0" eb="2">
      <t>コウモク</t>
    </rPh>
    <phoneticPr fontId="1"/>
  </si>
  <si>
    <t>氏</t>
    <rPh sb="0" eb="1">
      <t>ウジ</t>
    </rPh>
    <phoneticPr fontId="1"/>
  </si>
  <si>
    <t>品目</t>
    <rPh sb="0" eb="2">
      <t>ヒンモク</t>
    </rPh>
    <phoneticPr fontId="1"/>
  </si>
  <si>
    <t>（植物学上の分類）</t>
    <rPh sb="1" eb="4">
      <t>ショクブツガク</t>
    </rPh>
    <rPh sb="4" eb="5">
      <t>ジョウ</t>
    </rPh>
    <rPh sb="6" eb="8">
      <t>ブンルイ</t>
    </rPh>
    <phoneticPr fontId="1"/>
  </si>
  <si>
    <t>品種（種類）</t>
    <rPh sb="0" eb="2">
      <t>ヒンシュ</t>
    </rPh>
    <rPh sb="3" eb="5">
      <t>シュルイ</t>
    </rPh>
    <phoneticPr fontId="1"/>
  </si>
  <si>
    <t>育ち</t>
    <rPh sb="0" eb="1">
      <t>ソダ</t>
    </rPh>
    <phoneticPr fontId="1"/>
  </si>
  <si>
    <t>ころ</t>
    <phoneticPr fontId="1"/>
  </si>
  <si>
    <t>たて</t>
    <phoneticPr fontId="1"/>
  </si>
  <si>
    <t>内容</t>
    <rPh sb="0" eb="2">
      <t>ナイヨウ</t>
    </rPh>
    <phoneticPr fontId="1"/>
  </si>
  <si>
    <t>科</t>
    <rPh sb="0" eb="1">
      <t>カ</t>
    </rPh>
    <phoneticPr fontId="1"/>
  </si>
  <si>
    <t>品質</t>
    <rPh sb="0" eb="2">
      <t>ヒンシツ</t>
    </rPh>
    <phoneticPr fontId="1"/>
  </si>
  <si>
    <t>外観</t>
    <rPh sb="0" eb="2">
      <t>ガイカン</t>
    </rPh>
    <phoneticPr fontId="1"/>
  </si>
  <si>
    <t>嗜好性</t>
    <rPh sb="0" eb="3">
      <t>シコウセイ</t>
    </rPh>
    <phoneticPr fontId="1"/>
  </si>
  <si>
    <t>用途性</t>
    <rPh sb="0" eb="2">
      <t>ヨウト</t>
    </rPh>
    <rPh sb="2" eb="3">
      <t>セイ</t>
    </rPh>
    <phoneticPr fontId="1"/>
  </si>
  <si>
    <t>保存性</t>
    <rPh sb="0" eb="3">
      <t>ホゾンセイ</t>
    </rPh>
    <phoneticPr fontId="1"/>
  </si>
  <si>
    <t>栄養性・機能性</t>
    <rPh sb="0" eb="3">
      <t>エイヨウセイ</t>
    </rPh>
    <rPh sb="4" eb="7">
      <t>キノウセイ</t>
    </rPh>
    <phoneticPr fontId="1"/>
  </si>
  <si>
    <t>コメント</t>
    <phoneticPr fontId="1"/>
  </si>
  <si>
    <t>レシピ欄</t>
    <rPh sb="3" eb="4">
      <t>ラン</t>
    </rPh>
    <phoneticPr fontId="1"/>
  </si>
  <si>
    <t>メニュー名</t>
    <rPh sb="4" eb="5">
      <t>メイ</t>
    </rPh>
    <phoneticPr fontId="1"/>
  </si>
  <si>
    <t>材料：</t>
    <rPh sb="0" eb="2">
      <t>ザイリョウ</t>
    </rPh>
    <phoneticPr fontId="1"/>
  </si>
  <si>
    <t>作り方：</t>
    <rPh sb="0" eb="1">
      <t>ツク</t>
    </rPh>
    <rPh sb="2" eb="3">
      <t>カタ</t>
    </rPh>
    <phoneticPr fontId="1"/>
  </si>
  <si>
    <t>ポイント（調理上のポイント）：</t>
    <rPh sb="5" eb="7">
      <t>チョウリ</t>
    </rPh>
    <rPh sb="7" eb="8">
      <t>ジョウ</t>
    </rPh>
    <phoneticPr fontId="1"/>
  </si>
  <si>
    <r>
      <t xml:space="preserve">特徴：
</t>
    </r>
    <r>
      <rPr>
        <sz val="7"/>
        <color indexed="8"/>
        <rFont val="ＭＳ ゴシック"/>
        <family val="3"/>
        <charset val="128"/>
      </rPr>
      <t>（取り上げた野菜・果物
が持っている特徴を
どのように活かすのか）</t>
    </r>
    <rPh sb="0" eb="2">
      <t>トクチョウ</t>
    </rPh>
    <rPh sb="5" eb="6">
      <t>ト</t>
    </rPh>
    <rPh sb="7" eb="8">
      <t>ア</t>
    </rPh>
    <rPh sb="10" eb="12">
      <t>ヤサイ</t>
    </rPh>
    <rPh sb="13" eb="15">
      <t>クダモノ</t>
    </rPh>
    <rPh sb="17" eb="18">
      <t>モ</t>
    </rPh>
    <rPh sb="22" eb="24">
      <t>トクチョウ</t>
    </rPh>
    <rPh sb="31" eb="32">
      <t>イ</t>
    </rPh>
    <phoneticPr fontId="1"/>
  </si>
  <si>
    <t>文字数</t>
    <rPh sb="0" eb="3">
      <t>モジスウ</t>
    </rPh>
    <phoneticPr fontId="1"/>
  </si>
  <si>
    <t xml:space="preserve">    http://www.vege-fru.com/privacy.html</t>
    <phoneticPr fontId="1"/>
  </si>
  <si>
    <t>出品者との関係</t>
    <rPh sb="0" eb="3">
      <t>シュッピンシャ</t>
    </rPh>
    <rPh sb="5" eb="7">
      <t>カンケイ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</si>
  <si>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</si>
  <si>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</si>
  <si>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出品品目</t>
    <rPh sb="0" eb="2">
      <t>シュッピン</t>
    </rPh>
    <rPh sb="2" eb="4">
      <t>ヒンモク</t>
    </rPh>
    <phoneticPr fontId="1"/>
  </si>
  <si>
    <t>出品品種</t>
    <rPh sb="0" eb="2">
      <t>シュッピン</t>
    </rPh>
    <rPh sb="2" eb="4">
      <t>ヒンシュ</t>
    </rPh>
    <phoneticPr fontId="1"/>
  </si>
  <si>
    <t>販売時の商品名</t>
    <rPh sb="0" eb="2">
      <t>ハンバイ</t>
    </rPh>
    <rPh sb="2" eb="3">
      <t>ジ</t>
    </rPh>
    <rPh sb="4" eb="7">
      <t>ショウヒンメイ</t>
    </rPh>
    <phoneticPr fontId="1"/>
  </si>
  <si>
    <t>大きさ</t>
    <rPh sb="0" eb="1">
      <t>オオ</t>
    </rPh>
    <phoneticPr fontId="1"/>
  </si>
  <si>
    <t>納品予定量</t>
    <rPh sb="0" eb="2">
      <t>ノウヒン</t>
    </rPh>
    <rPh sb="2" eb="4">
      <t>ヨテイ</t>
    </rPh>
    <rPh sb="4" eb="5">
      <t>リョウ</t>
    </rPh>
    <phoneticPr fontId="1"/>
  </si>
  <si>
    <t>出荷時期</t>
    <rPh sb="0" eb="2">
      <t>シュッカ</t>
    </rPh>
    <rPh sb="2" eb="4">
      <t>ジキ</t>
    </rPh>
    <phoneticPr fontId="1"/>
  </si>
  <si>
    <t>最少出荷量</t>
    <rPh sb="0" eb="2">
      <t>サイショウ</t>
    </rPh>
    <rPh sb="2" eb="4">
      <t>シュッカ</t>
    </rPh>
    <rPh sb="4" eb="5">
      <t>リョウ</t>
    </rPh>
    <phoneticPr fontId="1"/>
  </si>
  <si>
    <t>お申し込み先：</t>
    <rPh sb="1" eb="2">
      <t>モウ</t>
    </rPh>
    <rPh sb="3" eb="4">
      <t>コ</t>
    </rPh>
    <rPh sb="5" eb="6">
      <t>サキ</t>
    </rPh>
    <phoneticPr fontId="1"/>
  </si>
  <si>
    <t>日本野菜ソムリエ協会　野菜ソムリエサミット事務局</t>
    <rPh sb="0" eb="2">
      <t>ニホン</t>
    </rPh>
    <rPh sb="2" eb="4">
      <t>ヤサイ</t>
    </rPh>
    <rPh sb="8" eb="10">
      <t>キョウカイ</t>
    </rPh>
    <rPh sb="11" eb="13">
      <t>ヤサイ</t>
    </rPh>
    <rPh sb="21" eb="24">
      <t>ジムキョク</t>
    </rPh>
    <phoneticPr fontId="1"/>
  </si>
  <si>
    <t>郵便番号</t>
    <rPh sb="0" eb="4">
      <t>ユウビンバンゴウ</t>
    </rPh>
    <phoneticPr fontId="1"/>
  </si>
  <si>
    <t>記入日</t>
    <rPh sb="0" eb="2">
      <t>キニュウ</t>
    </rPh>
    <rPh sb="2" eb="3">
      <t>ヒ</t>
    </rPh>
    <phoneticPr fontId="1"/>
  </si>
  <si>
    <t>ＦＡＸ</t>
    <phoneticPr fontId="1"/>
  </si>
  <si>
    <t>携帯番号</t>
    <rPh sb="0" eb="2">
      <t>ケイタイ</t>
    </rPh>
    <rPh sb="2" eb="4">
      <t>バンゴウ</t>
    </rPh>
    <phoneticPr fontId="1"/>
  </si>
  <si>
    <t>住所</t>
    <rPh sb="0" eb="2">
      <t>ジュウショ</t>
    </rPh>
    <phoneticPr fontId="1"/>
  </si>
  <si>
    <t>◆出品する青果物の情報</t>
    <rPh sb="1" eb="3">
      <t>シュッピン</t>
    </rPh>
    <rPh sb="5" eb="8">
      <t>セイカブツ</t>
    </rPh>
    <rPh sb="9" eb="11">
      <t>ジョウホウ</t>
    </rPh>
    <phoneticPr fontId="1"/>
  </si>
  <si>
    <t>応募者名</t>
    <rPh sb="0" eb="3">
      <t>オウボシャ</t>
    </rPh>
    <rPh sb="3" eb="4">
      <t>メイ</t>
    </rPh>
    <phoneticPr fontId="1"/>
  </si>
  <si>
    <t>◆入賞時の公開情報　※評価時には公開しません</t>
    <rPh sb="1" eb="3">
      <t>ニュウショウ</t>
    </rPh>
    <rPh sb="3" eb="4">
      <t>ジ</t>
    </rPh>
    <rPh sb="5" eb="7">
      <t>コウカイ</t>
    </rPh>
    <rPh sb="7" eb="9">
      <t>ジョウホウ</t>
    </rPh>
    <rPh sb="13" eb="14">
      <t>ジ</t>
    </rPh>
    <rPh sb="16" eb="18">
      <t>コウカイ</t>
    </rPh>
    <phoneticPr fontId="1"/>
  </si>
  <si>
    <r>
      <t>出品者名
(</t>
    </r>
    <r>
      <rPr>
        <sz val="8"/>
        <color indexed="8"/>
        <rFont val="HGｺﾞｼｯｸM"/>
        <family val="3"/>
        <charset val="128"/>
      </rPr>
      <t>農園/団体/個人名等)</t>
    </r>
    <rPh sb="0" eb="3">
      <t>シュッピンシャ</t>
    </rPh>
    <rPh sb="3" eb="4">
      <t>メイ</t>
    </rPh>
    <rPh sb="6" eb="8">
      <t>ノウエン</t>
    </rPh>
    <rPh sb="9" eb="11">
      <t>ダンタイ</t>
    </rPh>
    <rPh sb="12" eb="14">
      <t>コジン</t>
    </rPh>
    <rPh sb="14" eb="15">
      <t>メイ</t>
    </rPh>
    <rPh sb="15" eb="16">
      <t>トウ</t>
    </rPh>
    <phoneticPr fontId="1"/>
  </si>
  <si>
    <t>希望する・希望しない</t>
    <rPh sb="0" eb="2">
      <t>キボウ</t>
    </rPh>
    <rPh sb="5" eb="7">
      <t>キボウ</t>
    </rPh>
    <phoneticPr fontId="1"/>
  </si>
  <si>
    <t>審査時の生食での
提供希望</t>
    <rPh sb="0" eb="2">
      <t>シンサ</t>
    </rPh>
    <rPh sb="2" eb="3">
      <t>ジ</t>
    </rPh>
    <rPh sb="4" eb="5">
      <t>ナマ</t>
    </rPh>
    <rPh sb="5" eb="6">
      <t>ショク</t>
    </rPh>
    <rPh sb="9" eb="11">
      <t>テイキョウ</t>
    </rPh>
    <rPh sb="11" eb="13">
      <t>キボウ</t>
    </rPh>
    <phoneticPr fontId="1"/>
  </si>
  <si>
    <r>
      <t>◆出品者情報</t>
    </r>
    <r>
      <rPr>
        <sz val="9"/>
        <color indexed="8"/>
        <rFont val="HGｺﾞｼｯｸM"/>
        <family val="3"/>
        <charset val="128"/>
      </rPr>
      <t>　※結果掲載時の表記名</t>
    </r>
    <rPh sb="1" eb="4">
      <t>シュッピンシャ</t>
    </rPh>
    <rPh sb="4" eb="6">
      <t>ジョウホウ</t>
    </rPh>
    <phoneticPr fontId="1"/>
  </si>
  <si>
    <r>
      <t>◆応募者情報</t>
    </r>
    <r>
      <rPr>
        <sz val="9"/>
        <color indexed="8"/>
        <rFont val="HGｺﾞｼｯｸM"/>
        <family val="3"/>
        <charset val="128"/>
      </rPr>
      <t>　※事務局との連絡ご担当者様　※出品者ご本人以外の場合は委任状が必要となります</t>
    </r>
    <rPh sb="1" eb="4">
      <t>オウボシャ</t>
    </rPh>
    <rPh sb="3" eb="4">
      <t>シャ</t>
    </rPh>
    <rPh sb="4" eb="6">
      <t>ジョウホウ</t>
    </rPh>
    <rPh sb="22" eb="25">
      <t>シュッピンシャ</t>
    </rPh>
    <rPh sb="26" eb="27">
      <t>ホン</t>
    </rPh>
    <rPh sb="27" eb="28">
      <t>ニン</t>
    </rPh>
    <rPh sb="28" eb="30">
      <t>イガイ</t>
    </rPh>
    <rPh sb="31" eb="33">
      <t>バアイ</t>
    </rPh>
    <rPh sb="34" eb="37">
      <t>イニンジョウ</t>
    </rPh>
    <rPh sb="38" eb="40">
      <t>ヒツヨウ</t>
    </rPh>
    <phoneticPr fontId="1"/>
  </si>
  <si>
    <t>ジュース/焼く/茹でる/蒸す</t>
    <rPh sb="8" eb="9">
      <t>ユ</t>
    </rPh>
    <phoneticPr fontId="1"/>
  </si>
  <si>
    <t>ご提出いただきました個人情報は、日本野菜ソムリエ協会のプライバシーポリシーに基づき保護致します。</t>
    <rPh sb="1" eb="3">
      <t>テイシュツ</t>
    </rPh>
    <rPh sb="10" eb="12">
      <t>コジン</t>
    </rPh>
    <rPh sb="12" eb="14">
      <t>ジョウホウ</t>
    </rPh>
    <rPh sb="16" eb="20">
      <t>ニホンヤサイ</t>
    </rPh>
    <rPh sb="24" eb="26">
      <t>キョウカイ</t>
    </rPh>
    <rPh sb="38" eb="39">
      <t>モト</t>
    </rPh>
    <rPh sb="41" eb="44">
      <t>ホゴイタ</t>
    </rPh>
    <phoneticPr fontId="1"/>
  </si>
  <si>
    <t>※E-mailにはエクセルのまま添付してください（PDF不可)</t>
    <phoneticPr fontId="1"/>
  </si>
  <si>
    <t>審査時の調理方法詳細</t>
    <rPh sb="6" eb="8">
      <t>ホウホウ</t>
    </rPh>
    <rPh sb="8" eb="10">
      <t>ショウサイ</t>
    </rPh>
    <phoneticPr fontId="1"/>
  </si>
  <si>
    <t>直売の購入先</t>
    <rPh sb="0" eb="2">
      <t>チョクバイ</t>
    </rPh>
    <rPh sb="3" eb="5">
      <t>コウニュウ</t>
    </rPh>
    <rPh sb="5" eb="6">
      <t>サキ</t>
    </rPh>
    <phoneticPr fontId="1"/>
  </si>
  <si>
    <t>エントリーを希望する
評価会開催日</t>
    <rPh sb="6" eb="8">
      <t>キボウ</t>
    </rPh>
    <rPh sb="11" eb="13">
      <t>ヒョウカ</t>
    </rPh>
    <rPh sb="13" eb="14">
      <t>カイ</t>
    </rPh>
    <rPh sb="14" eb="16">
      <t>カイサイ</t>
    </rPh>
    <rPh sb="16" eb="17">
      <t>ヒ</t>
    </rPh>
    <phoneticPr fontId="1"/>
  </si>
  <si>
    <t>審査時の調理での
提供希望
（調理は1種類まで）</t>
    <rPh sb="0" eb="2">
      <t>シンサ</t>
    </rPh>
    <rPh sb="2" eb="3">
      <t>ジ</t>
    </rPh>
    <rPh sb="4" eb="6">
      <t>チョウリ</t>
    </rPh>
    <rPh sb="9" eb="11">
      <t>テイキョウ</t>
    </rPh>
    <rPh sb="11" eb="13">
      <t>キボウ</t>
    </rPh>
    <rPh sb="15" eb="17">
      <t>チョウリ</t>
    </rPh>
    <rPh sb="19" eb="21">
      <t>シュルイ</t>
    </rPh>
    <phoneticPr fontId="1"/>
  </si>
  <si>
    <t>事務局での保管方法</t>
    <rPh sb="0" eb="3">
      <t>ジムキョク</t>
    </rPh>
    <rPh sb="5" eb="7">
      <t>ホカン</t>
    </rPh>
    <rPh sb="7" eb="9">
      <t>ホウホウ</t>
    </rPh>
    <phoneticPr fontId="1"/>
  </si>
  <si>
    <t>直売対応（可・不可）
直売の問い合わせ先：</t>
    <rPh sb="0" eb="2">
      <t>チョクバイ</t>
    </rPh>
    <rPh sb="2" eb="4">
      <t>タイオウ</t>
    </rPh>
    <rPh sb="5" eb="6">
      <t>カ</t>
    </rPh>
    <rPh sb="7" eb="9">
      <t>フカ</t>
    </rPh>
    <rPh sb="11" eb="13">
      <t>チョクバイ</t>
    </rPh>
    <rPh sb="14" eb="15">
      <t>ト</t>
    </rPh>
    <rPh sb="16" eb="17">
      <t>ア</t>
    </rPh>
    <rPh sb="19" eb="20">
      <t>サキ</t>
    </rPh>
    <phoneticPr fontId="1"/>
  </si>
  <si>
    <t>①　　　　　　　円／</t>
    <rPh sb="8" eb="9">
      <t>エン</t>
    </rPh>
    <phoneticPr fontId="1"/>
  </si>
  <si>
    <t>②　　　　　　円／</t>
    <phoneticPr fontId="1"/>
  </si>
  <si>
    <r>
      <t xml:space="preserve">販売価格
</t>
    </r>
    <r>
      <rPr>
        <sz val="8"/>
        <color indexed="8"/>
        <rFont val="HGｺﾞｼｯｸM"/>
        <family val="3"/>
        <charset val="128"/>
      </rPr>
      <t>①店頭価格
②卸価格</t>
    </r>
    <rPh sb="0" eb="2">
      <t>ハンバイ</t>
    </rPh>
    <rPh sb="2" eb="4">
      <t>カカク</t>
    </rPh>
    <rPh sb="6" eb="8">
      <t>テントウ</t>
    </rPh>
    <rPh sb="8" eb="10">
      <t>カカク</t>
    </rPh>
    <rPh sb="12" eb="15">
      <t>オロシカカク</t>
    </rPh>
    <phoneticPr fontId="1"/>
  </si>
  <si>
    <t>WEBサイトURL</t>
    <phoneticPr fontId="1"/>
  </si>
  <si>
    <t>◆出品する加工品の情報</t>
    <rPh sb="1" eb="3">
      <t>シュッピン</t>
    </rPh>
    <rPh sb="5" eb="8">
      <t>カコウヒン</t>
    </rPh>
    <rPh sb="9" eb="11">
      <t>ジョウホウ</t>
    </rPh>
    <phoneticPr fontId="1"/>
  </si>
  <si>
    <t>例：冷蔵庫で保管　など</t>
    <rPh sb="2" eb="5">
      <t>レイゾウコ</t>
    </rPh>
    <rPh sb="6" eb="8">
      <t>ホカン</t>
    </rPh>
    <phoneticPr fontId="1"/>
  </si>
  <si>
    <t>温める/冷やす/焼く/蒸す/
茹でる/そのまま</t>
    <rPh sb="0" eb="1">
      <t>アタタ</t>
    </rPh>
    <rPh sb="4" eb="5">
      <t>ヒ</t>
    </rPh>
    <rPh sb="8" eb="9">
      <t>ヤ</t>
    </rPh>
    <rPh sb="11" eb="12">
      <t>ム</t>
    </rPh>
    <rPh sb="15" eb="16">
      <t>ユ</t>
    </rPh>
    <phoneticPr fontId="1"/>
  </si>
  <si>
    <t>ケース入り数
出荷単位</t>
    <rPh sb="3" eb="4">
      <t>イ</t>
    </rPh>
    <rPh sb="5" eb="6">
      <t>スウ</t>
    </rPh>
    <rPh sb="7" eb="9">
      <t>シュッカ</t>
    </rPh>
    <rPh sb="9" eb="11">
      <t>タンイ</t>
    </rPh>
    <phoneticPr fontId="1"/>
  </si>
  <si>
    <t>直売の購入先
（販売方法）</t>
    <rPh sb="0" eb="2">
      <t>チョクバイ</t>
    </rPh>
    <rPh sb="3" eb="5">
      <t>コウニュウ</t>
    </rPh>
    <rPh sb="5" eb="6">
      <t>サキ</t>
    </rPh>
    <rPh sb="8" eb="10">
      <t>ハンバイ</t>
    </rPh>
    <rPh sb="10" eb="12">
      <t>ホウホウ</t>
    </rPh>
    <phoneticPr fontId="1"/>
  </si>
  <si>
    <t>例：食用植物油脂（大豆）、はちみつなど</t>
    <phoneticPr fontId="5"/>
  </si>
  <si>
    <t>使用青果物の品目</t>
    <rPh sb="0" eb="2">
      <t>シヨウ</t>
    </rPh>
    <rPh sb="2" eb="5">
      <t>セイカブツ</t>
    </rPh>
    <rPh sb="6" eb="8">
      <t>ヒンモク</t>
    </rPh>
    <phoneticPr fontId="1"/>
  </si>
  <si>
    <t>使用青果物の品種</t>
    <rPh sb="0" eb="2">
      <t>シヨウ</t>
    </rPh>
    <rPh sb="2" eb="5">
      <t>セイカブツ</t>
    </rPh>
    <rPh sb="6" eb="8">
      <t>ヒンシュ</t>
    </rPh>
    <phoneticPr fontId="1"/>
  </si>
  <si>
    <t>使用青果物の生産地</t>
    <rPh sb="0" eb="2">
      <t>シヨウ</t>
    </rPh>
    <rPh sb="2" eb="5">
      <t>セイカブツ</t>
    </rPh>
    <rPh sb="6" eb="9">
      <t>セイサンチ</t>
    </rPh>
    <phoneticPr fontId="5"/>
  </si>
  <si>
    <r>
      <t xml:space="preserve">その他
原材料
</t>
    </r>
    <r>
      <rPr>
        <sz val="8"/>
        <color indexed="8"/>
        <rFont val="HGｺﾞｼｯｸM"/>
        <family val="3"/>
        <charset val="128"/>
      </rPr>
      <t>※全てご記入ください</t>
    </r>
    <rPh sb="2" eb="3">
      <t>タ</t>
    </rPh>
    <rPh sb="4" eb="7">
      <t>ゲンザイリョウ</t>
    </rPh>
    <rPh sb="9" eb="10">
      <t>スベ</t>
    </rPh>
    <rPh sb="12" eb="14">
      <t>キニュウ</t>
    </rPh>
    <phoneticPr fontId="1"/>
  </si>
  <si>
    <t>内容量</t>
    <rPh sb="0" eb="3">
      <t>ナイヨウリョウ</t>
    </rPh>
    <phoneticPr fontId="1"/>
  </si>
  <si>
    <t>野菜ソムリエサミットエントリー申込用紙
（青果物部門）</t>
    <rPh sb="0" eb="2">
      <t>ヤサイ</t>
    </rPh>
    <rPh sb="15" eb="17">
      <t>モウシコミ</t>
    </rPh>
    <rPh sb="17" eb="19">
      <t>ヨウシ</t>
    </rPh>
    <phoneticPr fontId="1"/>
  </si>
  <si>
    <t>野菜ソムリエサミットエントリー申込用紙
（加工品部門）</t>
    <rPh sb="0" eb="2">
      <t>ヤサイ</t>
    </rPh>
    <rPh sb="15" eb="17">
      <t>モウシコミ</t>
    </rPh>
    <rPh sb="17" eb="19">
      <t>ヨウシ</t>
    </rPh>
    <rPh sb="21" eb="24">
      <t>カコウヒン</t>
    </rPh>
    <rPh sb="24" eb="26">
      <t>ブモン</t>
    </rPh>
    <phoneticPr fontId="1"/>
  </si>
  <si>
    <t>一般生活者へ向けた商品ＰＲ（栽培や出荷・販売へのこだわり、味の特徴など）※130～150文字程度でお願いします</t>
    <rPh sb="0" eb="2">
      <t>イッパン</t>
    </rPh>
    <rPh sb="2" eb="5">
      <t>セイカツシャ</t>
    </rPh>
    <rPh sb="6" eb="7">
      <t>ム</t>
    </rPh>
    <rPh sb="9" eb="11">
      <t>ショウヒン</t>
    </rPh>
    <rPh sb="44" eb="46">
      <t>モジ</t>
    </rPh>
    <rPh sb="46" eb="48">
      <t>テイド</t>
    </rPh>
    <rPh sb="50" eb="51">
      <t>ネガ</t>
    </rPh>
    <phoneticPr fontId="1"/>
  </si>
  <si>
    <t>一般生活者へ向けた商品ＰＲ（栽培や出荷・販売へのこだわり、味の特徴など）※130～150文字程度でお願いします</t>
    <rPh sb="0" eb="2">
      <t>イッパン</t>
    </rPh>
    <rPh sb="2" eb="5">
      <t>セイカツシャ</t>
    </rPh>
    <rPh sb="6" eb="7">
      <t>ム</t>
    </rPh>
    <rPh sb="9" eb="11">
      <t>ショウヒン</t>
    </rPh>
    <phoneticPr fontId="1"/>
  </si>
  <si>
    <t>生食</t>
    <rPh sb="0" eb="1">
      <t>ナマ</t>
    </rPh>
    <rPh sb="1" eb="2">
      <t>ショク</t>
    </rPh>
    <phoneticPr fontId="1"/>
  </si>
  <si>
    <t>到着後、開封し野菜室で保存</t>
    <rPh sb="0" eb="2">
      <t>トウチャク</t>
    </rPh>
    <rPh sb="2" eb="3">
      <t>ゴ</t>
    </rPh>
    <rPh sb="4" eb="6">
      <t>カイフウ</t>
    </rPh>
    <rPh sb="7" eb="9">
      <t>ヤサイ</t>
    </rPh>
    <rPh sb="9" eb="10">
      <t>シツ</t>
    </rPh>
    <rPh sb="11" eb="13">
      <t>ホゾン</t>
    </rPh>
    <phoneticPr fontId="1"/>
  </si>
  <si>
    <t>①　　　　            円／ｋｇ</t>
    <rPh sb="17" eb="18">
      <t>エン</t>
    </rPh>
    <phoneticPr fontId="1"/>
  </si>
  <si>
    <t>②　　　　　   　 円／ｋｇ</t>
    <phoneticPr fontId="1"/>
  </si>
  <si>
    <r>
      <t xml:space="preserve">生産地
</t>
    </r>
    <r>
      <rPr>
        <sz val="8"/>
        <color indexed="8"/>
        <rFont val="HGｺﾞｼｯｸM"/>
        <family val="3"/>
        <charset val="128"/>
      </rPr>
      <t>（都道府県●市▲町村名まで）</t>
    </r>
    <rPh sb="0" eb="3">
      <t>セイサンチ</t>
    </rPh>
    <rPh sb="5" eb="9">
      <t>トドウフケン</t>
    </rPh>
    <rPh sb="10" eb="11">
      <t>シ</t>
    </rPh>
    <rPh sb="12" eb="14">
      <t>チョウソン</t>
    </rPh>
    <rPh sb="14" eb="15">
      <t>メイ</t>
    </rPh>
    <phoneticPr fontId="1"/>
  </si>
  <si>
    <t>E-mail ： summit@vege-fru.com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</si>
</sst>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HGｺﾞｼｯｸM"/>
      <family val="3"/>
      <charset val="128"/>
    </font>
    <font>
      <sz val="6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b/>
      <sz val="16"/>
      <color theme="0"/>
      <name val="HGｺﾞｼｯｸM"/>
      <family val="3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Border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1" xfId="0" applyFont="1" applyFill="1" applyBorder="1" applyProtection="1">
      <alignment vertical="center"/>
      <protection locked="0"/>
    </xf>
    <xf numFmtId="0" fontId="7" fillId="0" borderId="2" xfId="0" applyFont="1" applyFill="1" applyBorder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top"/>
    </xf>
    <xf numFmtId="0" fontId="9" fillId="2" borderId="3" xfId="0" applyFont="1" applyFill="1" applyBorder="1">
      <alignment vertical="center"/>
    </xf>
    <xf numFmtId="0" fontId="9" fillId="0" borderId="0" xfId="0" applyFont="1">
      <alignment vertical="center"/>
    </xf>
    <xf numFmtId="0" fontId="9" fillId="2" borderId="0" xfId="0" applyFont="1" applyFill="1" applyBorder="1">
      <alignment vertical="center"/>
    </xf>
    <xf numFmtId="0" fontId="10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horizontal="left" vertical="top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176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left" vertical="top"/>
      <protection locked="0"/>
    </xf>
    <xf numFmtId="0" fontId="17" fillId="0" borderId="1" xfId="0" applyFont="1" applyFill="1" applyBorder="1" applyAlignment="1" applyProtection="1">
      <alignment horizontal="left" vertical="top"/>
      <protection locked="0"/>
    </xf>
    <xf numFmtId="0" fontId="17" fillId="0" borderId="2" xfId="0" applyFont="1" applyFill="1" applyBorder="1" applyAlignment="1" applyProtection="1">
      <alignment horizontal="left" vertical="top"/>
      <protection locked="0"/>
    </xf>
    <xf numFmtId="0" fontId="17" fillId="0" borderId="9" xfId="0" applyFont="1" applyFill="1" applyBorder="1" applyAlignment="1" applyProtection="1">
      <alignment horizontal="left" vertical="top"/>
      <protection locked="0"/>
    </xf>
    <xf numFmtId="0" fontId="17" fillId="0" borderId="0" xfId="0" applyFont="1" applyFill="1" applyBorder="1" applyAlignment="1" applyProtection="1">
      <alignment horizontal="left" vertical="top"/>
      <protection locked="0"/>
    </xf>
    <xf numFmtId="0" fontId="17" fillId="0" borderId="3" xfId="0" applyFont="1" applyFill="1" applyBorder="1" applyAlignment="1" applyProtection="1">
      <alignment horizontal="left" vertical="top"/>
      <protection locked="0"/>
    </xf>
    <xf numFmtId="0" fontId="17" fillId="0" borderId="6" xfId="0" applyFont="1" applyFill="1" applyBorder="1" applyAlignment="1" applyProtection="1">
      <alignment horizontal="left" vertical="top"/>
      <protection locked="0"/>
    </xf>
    <xf numFmtId="0" fontId="17" fillId="0" borderId="8" xfId="0" applyFont="1" applyFill="1" applyBorder="1" applyAlignment="1" applyProtection="1">
      <alignment horizontal="left" vertical="top"/>
      <protection locked="0"/>
    </xf>
    <xf numFmtId="0" fontId="17" fillId="0" borderId="7" xfId="0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  <protection locked="0"/>
    </xf>
    <xf numFmtId="0" fontId="12" fillId="0" borderId="8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8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11" fillId="0" borderId="6" xfId="0" applyFont="1" applyFill="1" applyBorder="1" applyAlignment="1" applyProtection="1">
      <alignment horizontal="left" vertical="center" shrinkToFit="1"/>
      <protection locked="0"/>
    </xf>
    <xf numFmtId="0" fontId="11" fillId="0" borderId="8" xfId="0" applyFont="1" applyFill="1" applyBorder="1" applyAlignment="1" applyProtection="1">
      <alignment horizontal="left" vertical="center" shrinkToFit="1"/>
      <protection locked="0"/>
    </xf>
    <xf numFmtId="0" fontId="11" fillId="0" borderId="7" xfId="0" applyFont="1" applyFill="1" applyBorder="1" applyAlignment="1" applyProtection="1">
      <alignment horizontal="left" vertical="center" shrinkToFit="1"/>
      <protection locked="0"/>
    </xf>
    <xf numFmtId="49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1" applyFill="1" applyBorder="1" applyAlignment="1" applyProtection="1">
      <alignment horizontal="center" vertical="center" shrinkToFit="1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3" xfId="0" applyFont="1" applyFill="1" applyBorder="1" applyAlignment="1" applyProtection="1">
      <alignment horizontal="left" vertical="top"/>
      <protection locked="0"/>
    </xf>
    <xf numFmtId="0" fontId="11" fillId="0" borderId="6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 applyProtection="1">
      <alignment horizontal="left" vertical="top" wrapText="1"/>
      <protection locked="0"/>
    </xf>
    <xf numFmtId="0" fontId="17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Alignment="1" applyProtection="1">
      <alignment horizontal="center" vertical="center" wrapText="1"/>
      <protection locked="0"/>
    </xf>
    <xf numFmtId="0" fontId="18" fillId="4" borderId="0" xfId="0" applyFont="1" applyFill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3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left" vertical="top" shrinkToFit="1"/>
      <protection locked="0"/>
    </xf>
    <xf numFmtId="0" fontId="15" fillId="0" borderId="1" xfId="0" applyFont="1" applyFill="1" applyBorder="1" applyAlignment="1" applyProtection="1">
      <alignment horizontal="left" vertical="top" shrinkToFit="1"/>
      <protection locked="0"/>
    </xf>
    <xf numFmtId="0" fontId="15" fillId="0" borderId="2" xfId="0" applyFont="1" applyFill="1" applyBorder="1" applyAlignment="1" applyProtection="1">
      <alignment horizontal="left" vertical="top" shrinkToFit="1"/>
      <protection locked="0"/>
    </xf>
    <xf numFmtId="0" fontId="15" fillId="0" borderId="6" xfId="0" applyFont="1" applyFill="1" applyBorder="1" applyAlignment="1" applyProtection="1">
      <alignment horizontal="left" vertical="top" shrinkToFit="1"/>
      <protection locked="0"/>
    </xf>
    <xf numFmtId="0" fontId="15" fillId="0" borderId="8" xfId="0" applyFont="1" applyFill="1" applyBorder="1" applyAlignment="1" applyProtection="1">
      <alignment horizontal="left" vertical="top" shrinkToFit="1"/>
      <protection locked="0"/>
    </xf>
    <xf numFmtId="0" fontId="15" fillId="0" borderId="7" xfId="0" applyFont="1" applyFill="1" applyBorder="1" applyAlignment="1" applyProtection="1">
      <alignment horizontal="left" vertical="top" shrinkToFi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6" xfId="0" applyFont="1" applyFill="1" applyBorder="1" applyAlignment="1" applyProtection="1">
      <alignment horizontal="center" vertical="center" wrapText="1"/>
      <protection locked="0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top" wrapText="1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Alignment="1" applyProtection="1">
      <alignment horizontal="center" vertical="center" wrapText="1"/>
      <protection locked="0"/>
    </xf>
    <xf numFmtId="0" fontId="19" fillId="6" borderId="0" xfId="0" applyFont="1" applyFill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20" fillId="0" borderId="9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3" xfId="0" applyFont="1" applyFill="1" applyBorder="1" applyAlignment="1" applyProtection="1">
      <alignment horizontal="left" vertical="top" wrapText="1"/>
      <protection locked="0"/>
    </xf>
    <xf numFmtId="0" fontId="20" fillId="0" borderId="6" xfId="0" applyFont="1" applyFill="1" applyBorder="1" applyAlignment="1" applyProtection="1">
      <alignment horizontal="left" vertical="top" wrapText="1"/>
      <protection locked="0"/>
    </xf>
    <xf numFmtId="0" fontId="20" fillId="0" borderId="8" xfId="0" applyFont="1" applyFill="1" applyBorder="1" applyAlignment="1" applyProtection="1">
      <alignment horizontal="left" vertical="top" wrapText="1"/>
      <protection locked="0"/>
    </xf>
    <xf numFmtId="0" fontId="20" fillId="0" borderId="7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 shrinkToFit="1"/>
      <protection locked="0"/>
    </xf>
    <xf numFmtId="0" fontId="7" fillId="0" borderId="11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Fill="1" applyBorder="1" applyAlignment="1" applyProtection="1">
      <alignment horizontal="left" vertical="center" shrinkToFit="1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20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8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/>
      <protection locked="0"/>
    </xf>
    <xf numFmtId="0" fontId="20" fillId="0" borderId="11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center" shrinkToFit="1"/>
      <protection locked="0"/>
    </xf>
    <xf numFmtId="0" fontId="20" fillId="0" borderId="13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20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20" fillId="0" borderId="15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left" vertical="center"/>
      <protection locked="0"/>
    </xf>
    <xf numFmtId="0" fontId="20" fillId="0" borderId="16" xfId="0" applyFont="1" applyFill="1" applyBorder="1" applyAlignment="1" applyProtection="1">
      <alignment horizontal="left" vertical="center" shrinkToFit="1"/>
      <protection locked="0"/>
    </xf>
    <xf numFmtId="0" fontId="20" fillId="0" borderId="17" xfId="0" applyFont="1" applyFill="1" applyBorder="1" applyAlignment="1" applyProtection="1">
      <alignment horizontal="left" vertical="center" shrinkToFit="1"/>
      <protection locked="0"/>
    </xf>
    <xf numFmtId="0" fontId="20" fillId="0" borderId="18" xfId="0" applyFont="1" applyFill="1" applyBorder="1" applyAlignment="1" applyProtection="1">
      <alignment horizontal="left" vertical="center" shrinkToFit="1"/>
      <protection locked="0"/>
    </xf>
    <xf numFmtId="0" fontId="20" fillId="0" borderId="19" xfId="0" applyFont="1" applyFill="1" applyBorder="1" applyAlignment="1" applyProtection="1">
      <alignment horizontal="left" vertical="center" shrinkToFit="1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20" fillId="0" borderId="14" xfId="0" applyFont="1" applyFill="1" applyBorder="1" applyAlignment="1" applyProtection="1">
      <alignment horizontal="center" vertical="center" shrinkToFit="1"/>
      <protection locked="0"/>
    </xf>
    <xf numFmtId="0" fontId="20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21" fillId="7" borderId="0" xfId="0" applyFont="1" applyFill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180975</xdr:colOff>
      <xdr:row>2</xdr:row>
      <xdr:rowOff>19050</xdr:rowOff>
    </xdr:to>
    <xdr:pic>
      <xdr:nvPicPr>
        <xdr:cNvPr id="1166" name="図 1" descr="ロゴ（横）.jpg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2047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53</xdr:row>
      <xdr:rowOff>19050</xdr:rowOff>
    </xdr:from>
    <xdr:to>
      <xdr:col>14</xdr:col>
      <xdr:colOff>314325</xdr:colOff>
      <xdr:row>55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9410700"/>
          <a:ext cx="291465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提出締切は開催月の前月</a:t>
          </a:r>
          <a:r>
            <a:rPr kumimoji="1" lang="en-US" altLang="ja-JP" sz="1100">
              <a:solidFill>
                <a:srgbClr val="FF0000"/>
              </a:solidFill>
            </a:rPr>
            <a:t>25</a:t>
          </a:r>
          <a:r>
            <a:rPr kumimoji="1" lang="ja-JP" altLang="en-US" sz="1100">
              <a:solidFill>
                <a:srgbClr val="FF0000"/>
              </a:solidFill>
            </a:rPr>
            <a:t>日まで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4</xdr:col>
      <xdr:colOff>180975</xdr:colOff>
      <xdr:row>2</xdr:row>
      <xdr:rowOff>19050</xdr:rowOff>
    </xdr:to>
    <xdr:pic>
      <xdr:nvPicPr>
        <xdr:cNvPr id="3101" name="図 1" descr="ロゴ（横）.jpg">
          <a:extLs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20478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57150</xdr:colOff>
      <xdr:row>52</xdr:row>
      <xdr:rowOff>19050</xdr:rowOff>
    </xdr:from>
    <xdr:to>
      <xdr:col>14</xdr:col>
      <xdr:colOff>314325</xdr:colOff>
      <xdr:row>54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00450" y="10420350"/>
          <a:ext cx="3124200" cy="304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提出締切は開催月の前月</a:t>
          </a:r>
          <a:r>
            <a:rPr kumimoji="1" lang="en-US" altLang="ja-JP" sz="1100">
              <a:solidFill>
                <a:srgbClr val="FF0000"/>
              </a:solidFill>
            </a:rPr>
            <a:t>25</a:t>
          </a:r>
          <a:r>
            <a:rPr kumimoji="1" lang="ja-JP" altLang="en-US" sz="1100">
              <a:solidFill>
                <a:srgbClr val="FF0000"/>
              </a:solidFill>
            </a:rPr>
            <a:t>日まで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84375</xdr:colOff>
      <xdr:row>31</xdr:row>
      <xdr:rowOff>14033</xdr:rowOff>
    </xdr:from>
    <xdr:to>
      <xdr:col>14</xdr:col>
      <xdr:colOff>432825</xdr:colOff>
      <xdr:row>31</xdr:row>
      <xdr:rowOff>14033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4375" y="2681033"/>
          <a:ext cx="7416000" cy="0"/>
        </a:xfrm>
        <a:prstGeom prst="line">
          <a:avLst/>
        </a:prstGeom>
        <a:ln w="19050">
          <a:headEnd type="diamond" w="med" len="med"/>
          <a:tailEnd type="diamond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222251</xdr:colOff>
      <xdr:row>28</xdr:row>
      <xdr:rowOff>11222</xdr:rowOff>
    </xdr:from>
    <xdr:ext cx="1082348" cy="16671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251201" y="3640247"/>
          <a:ext cx="1082348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tIns="0" bIns="0" rtlCol="0" anchor="ctr" anchorCtr="1">
          <a:spAutoFit/>
        </a:bodyPr>
        <a:lstStyle/>
        <a:p>
          <a:r>
            <a:rPr kumimoji="1" lang="ja-JP" altLang="en-US" sz="1000">
              <a:latin typeface="ＭＳ ゴシック" pitchFamily="49" charset="-128"/>
              <a:ea typeface="ＭＳ ゴシック" pitchFamily="49" charset="-128"/>
            </a:rPr>
            <a:t>ベジフルカルテ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9"/>
  <sheetViews>
    <sheetView showGridLines="0" view="pageBreakPreview" topLeftCell="A37" zoomScaleNormal="100" zoomScaleSheetLayoutView="100" workbookViewId="0">
      <selection activeCell="A57" sqref="A57"/>
    </sheetView>
  </sheetViews>
  <sheetFormatPr defaultColWidth="5.625" defaultRowHeight="15" customHeight="1" x14ac:dyDescent="0.15"/>
  <cols>
    <col min="1" max="2" width="8.25" style="4" customWidth="1"/>
    <col min="3" max="8" width="4.5" style="4" customWidth="1"/>
    <col min="9" max="9" width="3" style="4" customWidth="1"/>
    <col min="10" max="10" width="9.75" style="4" customWidth="1"/>
    <col min="11" max="11" width="8.75" style="4" customWidth="1"/>
    <col min="12" max="15" width="6.375" style="4" customWidth="1"/>
    <col min="16" max="16384" width="5.625" style="4"/>
  </cols>
  <sheetData>
    <row r="1" spans="1:18" ht="19.5" customHeight="1" x14ac:dyDescent="0.15">
      <c r="J1" s="33" t="s">
        <v>47</v>
      </c>
      <c r="K1" s="33"/>
      <c r="L1" s="34"/>
      <c r="M1" s="34"/>
      <c r="N1" s="34"/>
      <c r="O1" s="34"/>
    </row>
    <row r="2" spans="1:18" ht="1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47" t="s">
        <v>64</v>
      </c>
      <c r="K2" s="48"/>
      <c r="L2" s="34"/>
      <c r="M2" s="34"/>
      <c r="N2" s="34"/>
      <c r="O2" s="34"/>
    </row>
    <row r="3" spans="1:18" ht="7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8" ht="15" customHeight="1" x14ac:dyDescent="0.15">
      <c r="A4" s="121" t="s">
        <v>83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8" ht="15" customHeight="1" x14ac:dyDescent="0.1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8" ht="15" customHeight="1" x14ac:dyDescent="0.1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s="25" customFormat="1" ht="22.5" customHeight="1" x14ac:dyDescent="0.15">
      <c r="A7" s="23" t="s">
        <v>57</v>
      </c>
      <c r="B7" s="24"/>
      <c r="C7" s="22"/>
      <c r="D7" s="22"/>
      <c r="E7" s="22"/>
      <c r="F7" s="22"/>
      <c r="G7" s="22"/>
      <c r="H7" s="22"/>
      <c r="I7" s="22"/>
      <c r="J7" s="24"/>
      <c r="K7" s="24"/>
      <c r="L7" s="22"/>
      <c r="M7" s="22"/>
      <c r="N7" s="22"/>
      <c r="O7" s="22"/>
      <c r="R7" s="26"/>
    </row>
    <row r="8" spans="1:18" ht="15" customHeight="1" x14ac:dyDescent="0.15">
      <c r="A8" s="39" t="s">
        <v>2</v>
      </c>
      <c r="B8" s="39"/>
      <c r="C8" s="40"/>
      <c r="D8" s="40"/>
      <c r="E8" s="40"/>
      <c r="F8" s="40"/>
      <c r="G8" s="40"/>
      <c r="H8" s="40"/>
      <c r="I8" s="40"/>
      <c r="J8" s="39" t="s">
        <v>2</v>
      </c>
      <c r="K8" s="39"/>
      <c r="L8" s="80"/>
      <c r="M8" s="80"/>
      <c r="N8" s="80"/>
      <c r="O8" s="80"/>
    </row>
    <row r="9" spans="1:18" ht="15" customHeight="1" x14ac:dyDescent="0.15">
      <c r="A9" s="81" t="s">
        <v>54</v>
      </c>
      <c r="B9" s="39"/>
      <c r="C9" s="40"/>
      <c r="D9" s="40"/>
      <c r="E9" s="40"/>
      <c r="F9" s="40"/>
      <c r="G9" s="40"/>
      <c r="H9" s="40"/>
      <c r="I9" s="40"/>
      <c r="J9" s="81" t="s">
        <v>91</v>
      </c>
      <c r="K9" s="81"/>
      <c r="L9" s="40"/>
      <c r="M9" s="40"/>
      <c r="N9" s="40"/>
      <c r="O9" s="40"/>
    </row>
    <row r="10" spans="1:18" ht="15" customHeight="1" x14ac:dyDescent="0.15">
      <c r="A10" s="39"/>
      <c r="B10" s="39"/>
      <c r="C10" s="40"/>
      <c r="D10" s="40"/>
      <c r="E10" s="40"/>
      <c r="F10" s="40"/>
      <c r="G10" s="40"/>
      <c r="H10" s="40"/>
      <c r="I10" s="40"/>
      <c r="J10" s="81"/>
      <c r="K10" s="81"/>
      <c r="L10" s="40"/>
      <c r="M10" s="40"/>
      <c r="N10" s="40"/>
      <c r="O10" s="40"/>
    </row>
    <row r="11" spans="1:18" ht="15" customHeight="1" x14ac:dyDescent="0.15">
      <c r="A11" s="39"/>
      <c r="B11" s="39"/>
      <c r="C11" s="40"/>
      <c r="D11" s="40"/>
      <c r="E11" s="40"/>
      <c r="F11" s="40"/>
      <c r="G11" s="40"/>
      <c r="H11" s="40"/>
      <c r="I11" s="40"/>
      <c r="J11" s="81"/>
      <c r="K11" s="81"/>
      <c r="L11" s="40"/>
      <c r="M11" s="40"/>
      <c r="N11" s="40"/>
      <c r="O11" s="40"/>
    </row>
    <row r="12" spans="1:18" ht="15" customHeight="1" x14ac:dyDescent="0.15">
      <c r="A12" s="35" t="s">
        <v>71</v>
      </c>
      <c r="B12" s="36"/>
      <c r="C12" s="8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18" ht="15" customHeight="1" x14ac:dyDescent="0.15">
      <c r="A13" s="37"/>
      <c r="B13" s="38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8" s="25" customFormat="1" ht="22.5" customHeight="1" x14ac:dyDescent="0.15">
      <c r="A14" s="23" t="s">
        <v>58</v>
      </c>
      <c r="B14" s="24"/>
      <c r="C14" s="22"/>
      <c r="D14" s="22"/>
      <c r="E14" s="22"/>
      <c r="F14" s="22"/>
      <c r="G14" s="22"/>
      <c r="H14" s="22"/>
      <c r="I14" s="22"/>
      <c r="J14" s="24"/>
      <c r="K14" s="24"/>
      <c r="L14" s="22"/>
      <c r="M14" s="22"/>
      <c r="N14" s="22"/>
      <c r="O14" s="22"/>
      <c r="R14" s="26"/>
    </row>
    <row r="15" spans="1:18" ht="15" customHeight="1" x14ac:dyDescent="0.15">
      <c r="A15" s="39" t="s">
        <v>2</v>
      </c>
      <c r="B15" s="39"/>
      <c r="C15" s="40"/>
      <c r="D15" s="40"/>
      <c r="E15" s="40"/>
      <c r="F15" s="40"/>
      <c r="G15" s="40"/>
      <c r="H15" s="40"/>
      <c r="I15" s="40"/>
      <c r="J15" s="35" t="s">
        <v>35</v>
      </c>
      <c r="K15" s="36"/>
      <c r="L15" s="41"/>
      <c r="M15" s="42"/>
      <c r="N15" s="42"/>
      <c r="O15" s="43"/>
    </row>
    <row r="16" spans="1:18" ht="15" customHeight="1" x14ac:dyDescent="0.15">
      <c r="A16" s="101" t="s">
        <v>52</v>
      </c>
      <c r="B16" s="102"/>
      <c r="C16" s="68"/>
      <c r="D16" s="69"/>
      <c r="E16" s="69"/>
      <c r="F16" s="69"/>
      <c r="G16" s="69"/>
      <c r="H16" s="69"/>
      <c r="I16" s="70"/>
      <c r="J16" s="37"/>
      <c r="K16" s="38"/>
      <c r="L16" s="44"/>
      <c r="M16" s="45"/>
      <c r="N16" s="45"/>
      <c r="O16" s="46"/>
    </row>
    <row r="17" spans="1:15" ht="15" customHeight="1" x14ac:dyDescent="0.15">
      <c r="A17" s="103"/>
      <c r="B17" s="104"/>
      <c r="C17" s="123"/>
      <c r="D17" s="124"/>
      <c r="E17" s="124"/>
      <c r="F17" s="124"/>
      <c r="G17" s="124"/>
      <c r="H17" s="124"/>
      <c r="I17" s="125"/>
      <c r="J17" s="39" t="s">
        <v>49</v>
      </c>
      <c r="K17" s="39"/>
      <c r="L17" s="40"/>
      <c r="M17" s="40"/>
      <c r="N17" s="40"/>
      <c r="O17" s="40"/>
    </row>
    <row r="18" spans="1:15" ht="15" customHeight="1" x14ac:dyDescent="0.15">
      <c r="A18" s="105"/>
      <c r="B18" s="106"/>
      <c r="C18" s="71"/>
      <c r="D18" s="72"/>
      <c r="E18" s="72"/>
      <c r="F18" s="72"/>
      <c r="G18" s="72"/>
      <c r="H18" s="72"/>
      <c r="I18" s="73"/>
      <c r="J18" s="39"/>
      <c r="K18" s="39"/>
      <c r="L18" s="40"/>
      <c r="M18" s="40"/>
      <c r="N18" s="40"/>
      <c r="O18" s="40"/>
    </row>
    <row r="19" spans="1:15" ht="15" customHeight="1" x14ac:dyDescent="0.15">
      <c r="A19" s="86" t="s">
        <v>34</v>
      </c>
      <c r="B19" s="87"/>
      <c r="C19" s="49"/>
      <c r="D19" s="50"/>
      <c r="E19" s="50"/>
      <c r="F19" s="50"/>
      <c r="G19" s="50"/>
      <c r="H19" s="50"/>
      <c r="I19" s="51"/>
      <c r="J19" s="37" t="s">
        <v>48</v>
      </c>
      <c r="K19" s="38"/>
      <c r="L19" s="49"/>
      <c r="M19" s="50"/>
      <c r="N19" s="50"/>
      <c r="O19" s="51"/>
    </row>
    <row r="20" spans="1:15" ht="15" customHeight="1" x14ac:dyDescent="0.15">
      <c r="A20" s="35" t="s">
        <v>46</v>
      </c>
      <c r="B20" s="36"/>
      <c r="C20" s="68"/>
      <c r="D20" s="69"/>
      <c r="E20" s="69"/>
      <c r="F20" s="69"/>
      <c r="G20" s="69"/>
      <c r="H20" s="69"/>
      <c r="I20" s="70"/>
      <c r="J20" s="35" t="s">
        <v>36</v>
      </c>
      <c r="K20" s="36"/>
      <c r="L20" s="68"/>
      <c r="M20" s="69"/>
      <c r="N20" s="69"/>
      <c r="O20" s="70"/>
    </row>
    <row r="21" spans="1:15" ht="15" customHeight="1" x14ac:dyDescent="0.15">
      <c r="A21" s="37"/>
      <c r="B21" s="38"/>
      <c r="C21" s="71"/>
      <c r="D21" s="72"/>
      <c r="E21" s="72"/>
      <c r="F21" s="72"/>
      <c r="G21" s="72"/>
      <c r="H21" s="72"/>
      <c r="I21" s="73"/>
      <c r="J21" s="37"/>
      <c r="K21" s="38"/>
      <c r="L21" s="71"/>
      <c r="M21" s="72"/>
      <c r="N21" s="72"/>
      <c r="O21" s="73"/>
    </row>
    <row r="22" spans="1:15" ht="15" customHeight="1" x14ac:dyDescent="0.15">
      <c r="A22" s="35" t="s">
        <v>50</v>
      </c>
      <c r="B22" s="36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5" ht="15" customHeight="1" x14ac:dyDescent="0.15">
      <c r="A23" s="37"/>
      <c r="B23" s="38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s="25" customFormat="1" ht="22.5" customHeight="1" x14ac:dyDescent="0.15">
      <c r="A24" s="27" t="s">
        <v>51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7"/>
    </row>
    <row r="25" spans="1:15" ht="15" customHeight="1" x14ac:dyDescent="0.15">
      <c r="A25" s="39" t="s">
        <v>37</v>
      </c>
      <c r="B25" s="39"/>
      <c r="C25" s="61"/>
      <c r="D25" s="61"/>
      <c r="E25" s="61"/>
      <c r="F25" s="61"/>
      <c r="G25" s="61"/>
      <c r="H25" s="61"/>
      <c r="I25" s="61"/>
      <c r="J25" s="39" t="s">
        <v>38</v>
      </c>
      <c r="K25" s="39"/>
      <c r="L25" s="40"/>
      <c r="M25" s="40"/>
      <c r="N25" s="40"/>
      <c r="O25" s="40"/>
    </row>
    <row r="26" spans="1:15" ht="15" customHeight="1" x14ac:dyDescent="0.15">
      <c r="A26" s="39"/>
      <c r="B26" s="39"/>
      <c r="C26" s="61"/>
      <c r="D26" s="61"/>
      <c r="E26" s="61"/>
      <c r="F26" s="61"/>
      <c r="G26" s="61"/>
      <c r="H26" s="61"/>
      <c r="I26" s="61"/>
      <c r="J26" s="127"/>
      <c r="K26" s="127"/>
      <c r="L26" s="128"/>
      <c r="M26" s="128"/>
      <c r="N26" s="128"/>
      <c r="O26" s="128"/>
    </row>
    <row r="27" spans="1:15" ht="15" customHeight="1" x14ac:dyDescent="0.15">
      <c r="A27" s="86" t="s">
        <v>2</v>
      </c>
      <c r="B27" s="87"/>
      <c r="C27" s="88"/>
      <c r="D27" s="89"/>
      <c r="E27" s="89"/>
      <c r="F27" s="89"/>
      <c r="G27" s="89"/>
      <c r="H27" s="89"/>
      <c r="I27" s="89"/>
      <c r="J27" s="81" t="s">
        <v>56</v>
      </c>
      <c r="K27" s="81"/>
      <c r="L27" s="110" t="s">
        <v>55</v>
      </c>
      <c r="M27" s="110"/>
      <c r="N27" s="110"/>
      <c r="O27" s="110"/>
    </row>
    <row r="28" spans="1:15" ht="15" customHeight="1" x14ac:dyDescent="0.15">
      <c r="A28" s="39" t="s">
        <v>39</v>
      </c>
      <c r="B28" s="39"/>
      <c r="C28" s="61"/>
      <c r="D28" s="61"/>
      <c r="E28" s="61"/>
      <c r="F28" s="61"/>
      <c r="G28" s="61"/>
      <c r="H28" s="61"/>
      <c r="I28" s="61"/>
      <c r="J28" s="81"/>
      <c r="K28" s="81"/>
      <c r="L28" s="110"/>
      <c r="M28" s="110"/>
      <c r="N28" s="110"/>
      <c r="O28" s="110"/>
    </row>
    <row r="29" spans="1:15" ht="15" customHeight="1" x14ac:dyDescent="0.15">
      <c r="A29" s="39"/>
      <c r="B29" s="39"/>
      <c r="C29" s="61"/>
      <c r="D29" s="61"/>
      <c r="E29" s="61"/>
      <c r="F29" s="61"/>
      <c r="G29" s="61"/>
      <c r="H29" s="61"/>
      <c r="I29" s="61"/>
      <c r="J29" s="81" t="s">
        <v>65</v>
      </c>
      <c r="K29" s="81"/>
      <c r="L29" s="126" t="s">
        <v>59</v>
      </c>
      <c r="M29" s="110"/>
      <c r="N29" s="110"/>
      <c r="O29" s="110"/>
    </row>
    <row r="30" spans="1:15" ht="24.75" customHeight="1" x14ac:dyDescent="0.15">
      <c r="A30" s="39"/>
      <c r="B30" s="39"/>
      <c r="C30" s="61"/>
      <c r="D30" s="61"/>
      <c r="E30" s="61"/>
      <c r="F30" s="61"/>
      <c r="G30" s="61"/>
      <c r="H30" s="61"/>
      <c r="I30" s="61"/>
      <c r="J30" s="81"/>
      <c r="K30" s="81"/>
      <c r="L30" s="110"/>
      <c r="M30" s="110"/>
      <c r="N30" s="110"/>
      <c r="O30" s="110"/>
    </row>
    <row r="31" spans="1:15" ht="45" customHeight="1" x14ac:dyDescent="0.15">
      <c r="A31" s="86" t="s">
        <v>62</v>
      </c>
      <c r="B31" s="87"/>
      <c r="C31" s="107" t="s">
        <v>87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1:15" ht="15" customHeight="1" x14ac:dyDescent="0.15">
      <c r="A32" s="81" t="s">
        <v>40</v>
      </c>
      <c r="B32" s="39"/>
      <c r="C32" s="61"/>
      <c r="D32" s="61"/>
      <c r="E32" s="61"/>
      <c r="F32" s="61"/>
      <c r="G32" s="61"/>
      <c r="H32" s="61"/>
      <c r="I32" s="61"/>
      <c r="J32" s="39" t="s">
        <v>41</v>
      </c>
      <c r="K32" s="39"/>
      <c r="L32" s="40"/>
      <c r="M32" s="40"/>
      <c r="N32" s="40"/>
      <c r="O32" s="40"/>
    </row>
    <row r="33" spans="1:18" ht="15" customHeight="1" x14ac:dyDescent="0.15">
      <c r="A33" s="39"/>
      <c r="B33" s="39"/>
      <c r="C33" s="61"/>
      <c r="D33" s="61"/>
      <c r="E33" s="61"/>
      <c r="F33" s="61"/>
      <c r="G33" s="61"/>
      <c r="H33" s="61"/>
      <c r="I33" s="61"/>
      <c r="J33" s="39"/>
      <c r="K33" s="39"/>
      <c r="L33" s="40"/>
      <c r="M33" s="40"/>
      <c r="N33" s="40"/>
      <c r="O33" s="40"/>
    </row>
    <row r="34" spans="1:18" ht="15" customHeight="1" x14ac:dyDescent="0.15">
      <c r="A34" s="81" t="s">
        <v>66</v>
      </c>
      <c r="B34" s="81"/>
      <c r="C34" s="52" t="s">
        <v>88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4"/>
      <c r="R34" s="29"/>
    </row>
    <row r="35" spans="1:18" ht="15" customHeight="1" x14ac:dyDescent="0.15">
      <c r="A35" s="81"/>
      <c r="B35" s="81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</row>
    <row r="36" spans="1:18" ht="6.75" customHeight="1" x14ac:dyDescent="0.15">
      <c r="A36" s="81"/>
      <c r="B36" s="81"/>
      <c r="C36" s="5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0"/>
    </row>
    <row r="37" spans="1:18" s="25" customFormat="1" ht="22.5" customHeight="1" x14ac:dyDescent="0.15">
      <c r="A37" s="27" t="s">
        <v>53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8" ht="15" customHeight="1" x14ac:dyDescent="0.15">
      <c r="A38" s="39" t="s">
        <v>42</v>
      </c>
      <c r="B38" s="39"/>
      <c r="C38" s="61"/>
      <c r="D38" s="61"/>
      <c r="E38" s="61"/>
      <c r="F38" s="61"/>
      <c r="G38" s="61"/>
      <c r="H38" s="61"/>
      <c r="I38" s="61"/>
      <c r="J38" s="101" t="s">
        <v>70</v>
      </c>
      <c r="K38" s="102"/>
      <c r="L38" s="74" t="s">
        <v>89</v>
      </c>
      <c r="M38" s="75"/>
      <c r="N38" s="75"/>
      <c r="O38" s="76"/>
    </row>
    <row r="39" spans="1:18" ht="15" customHeight="1" x14ac:dyDescent="0.15">
      <c r="A39" s="39"/>
      <c r="B39" s="39"/>
      <c r="C39" s="61"/>
      <c r="D39" s="61"/>
      <c r="E39" s="61"/>
      <c r="F39" s="61"/>
      <c r="G39" s="61"/>
      <c r="H39" s="61"/>
      <c r="I39" s="61"/>
      <c r="J39" s="103"/>
      <c r="K39" s="104"/>
      <c r="L39" s="77"/>
      <c r="M39" s="78"/>
      <c r="N39" s="78"/>
      <c r="O39" s="79"/>
    </row>
    <row r="40" spans="1:18" ht="15" customHeight="1" x14ac:dyDescent="0.15">
      <c r="A40" s="39" t="s">
        <v>43</v>
      </c>
      <c r="B40" s="39"/>
      <c r="C40" s="61"/>
      <c r="D40" s="61"/>
      <c r="E40" s="61"/>
      <c r="F40" s="61"/>
      <c r="G40" s="61"/>
      <c r="H40" s="61"/>
      <c r="I40" s="61"/>
      <c r="J40" s="103"/>
      <c r="K40" s="104"/>
      <c r="L40" s="62" t="s">
        <v>90</v>
      </c>
      <c r="M40" s="63"/>
      <c r="N40" s="63"/>
      <c r="O40" s="64"/>
    </row>
    <row r="41" spans="1:18" ht="15" customHeight="1" x14ac:dyDescent="0.15">
      <c r="A41" s="39"/>
      <c r="B41" s="39"/>
      <c r="C41" s="61"/>
      <c r="D41" s="61"/>
      <c r="E41" s="61"/>
      <c r="F41" s="61"/>
      <c r="G41" s="61"/>
      <c r="H41" s="61"/>
      <c r="I41" s="61"/>
      <c r="J41" s="105"/>
      <c r="K41" s="106"/>
      <c r="L41" s="65"/>
      <c r="M41" s="66"/>
      <c r="N41" s="66"/>
      <c r="O41" s="67"/>
    </row>
    <row r="42" spans="1:18" ht="13.5" customHeight="1" x14ac:dyDescent="0.15">
      <c r="A42" s="35" t="s">
        <v>63</v>
      </c>
      <c r="B42" s="36"/>
      <c r="C42" s="92" t="s">
        <v>67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4"/>
    </row>
    <row r="43" spans="1:18" ht="15" customHeight="1" x14ac:dyDescent="0.15">
      <c r="A43" s="90"/>
      <c r="B43" s="91"/>
      <c r="C43" s="95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8" ht="19.5" customHeight="1" x14ac:dyDescent="0.15">
      <c r="A44" s="37"/>
      <c r="B44" s="38"/>
      <c r="C44" s="98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  <row r="45" spans="1:18" ht="15" customHeight="1" x14ac:dyDescent="0.15">
      <c r="A45" s="83" t="s">
        <v>85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  <c r="P45" s="5" t="s">
        <v>32</v>
      </c>
    </row>
    <row r="46" spans="1:18" ht="9.9499999999999993" customHeight="1" x14ac:dyDescent="0.15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4"/>
      <c r="P46" s="111">
        <f>LEN(A46)</f>
        <v>0</v>
      </c>
    </row>
    <row r="47" spans="1:18" ht="9.9499999999999993" customHeight="1" x14ac:dyDescent="0.1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  <c r="P47" s="111"/>
    </row>
    <row r="48" spans="1:18" ht="9.9499999999999993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</row>
    <row r="49" spans="1:34" ht="9.9499999999999993" customHeight="1" x14ac:dyDescent="0.1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</row>
    <row r="50" spans="1:34" ht="9.9499999999999993" customHeight="1" x14ac:dyDescent="0.1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</row>
    <row r="51" spans="1:34" ht="9.9499999999999993" customHeight="1" x14ac:dyDescent="0.15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</row>
    <row r="52" spans="1:34" ht="9.9499999999999993" customHeight="1" x14ac:dyDescent="0.15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7"/>
    </row>
    <row r="53" spans="1:34" ht="9.9499999999999993" customHeight="1" x14ac:dyDescent="0.15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20"/>
    </row>
    <row r="54" spans="1:34" s="13" customFormat="1" ht="12" x14ac:dyDescent="0.15">
      <c r="A54" s="17" t="s">
        <v>44</v>
      </c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9"/>
      <c r="O54" s="19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</row>
    <row r="55" spans="1:34" s="13" customFormat="1" ht="12" x14ac:dyDescent="0.15">
      <c r="A55" s="17" t="s">
        <v>45</v>
      </c>
      <c r="B55" s="17"/>
      <c r="C55" s="17"/>
      <c r="D55" s="17"/>
      <c r="E55" s="17"/>
      <c r="F55" s="17"/>
      <c r="G55" s="18"/>
      <c r="H55" s="17"/>
      <c r="I55" s="17"/>
      <c r="J55" s="17"/>
      <c r="K55" s="17"/>
      <c r="L55" s="17"/>
      <c r="M55" s="17"/>
      <c r="N55" s="19"/>
      <c r="O55" s="19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</row>
    <row r="56" spans="1:34" s="13" customFormat="1" ht="12.75" x14ac:dyDescent="0.15">
      <c r="A56" s="20" t="s">
        <v>92</v>
      </c>
      <c r="B56" s="17"/>
      <c r="C56" s="17"/>
      <c r="D56" s="17"/>
      <c r="E56" s="17"/>
      <c r="F56" s="17"/>
      <c r="G56" s="18"/>
      <c r="H56" s="17"/>
      <c r="I56" s="17"/>
      <c r="J56" s="30"/>
      <c r="K56" s="17"/>
      <c r="L56" s="17"/>
      <c r="M56" s="17"/>
      <c r="N56" s="19"/>
      <c r="O56" s="19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2"/>
    </row>
    <row r="57" spans="1:34" s="13" customFormat="1" ht="12.75" x14ac:dyDescent="0.15">
      <c r="A57" s="17" t="s">
        <v>61</v>
      </c>
      <c r="B57" s="17"/>
      <c r="C57" s="17"/>
      <c r="F57" s="17"/>
      <c r="G57" s="20"/>
      <c r="H57" s="17"/>
      <c r="I57" s="17"/>
      <c r="J57" s="17"/>
      <c r="K57" s="17"/>
      <c r="L57" s="17"/>
      <c r="M57" s="17"/>
      <c r="N57" s="19"/>
      <c r="O57" s="19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4"/>
    </row>
    <row r="58" spans="1:34" ht="13.5" x14ac:dyDescent="0.15">
      <c r="A58" s="16" t="s">
        <v>60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34" ht="13.5" x14ac:dyDescent="0.15">
      <c r="A59" s="16" t="s">
        <v>33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</sheetData>
  <mergeCells count="65">
    <mergeCell ref="A16:B18"/>
    <mergeCell ref="P46:P47"/>
    <mergeCell ref="A46:O53"/>
    <mergeCell ref="A4:O6"/>
    <mergeCell ref="J9:K11"/>
    <mergeCell ref="A19:B19"/>
    <mergeCell ref="A15:B15"/>
    <mergeCell ref="C15:I15"/>
    <mergeCell ref="C16:I18"/>
    <mergeCell ref="L29:O30"/>
    <mergeCell ref="A8:B8"/>
    <mergeCell ref="C19:I19"/>
    <mergeCell ref="A25:B26"/>
    <mergeCell ref="C25:I26"/>
    <mergeCell ref="J25:K26"/>
    <mergeCell ref="L25:O26"/>
    <mergeCell ref="A20:B21"/>
    <mergeCell ref="A45:O45"/>
    <mergeCell ref="C22:O23"/>
    <mergeCell ref="A28:B30"/>
    <mergeCell ref="C28:I30"/>
    <mergeCell ref="A27:B27"/>
    <mergeCell ref="C27:I27"/>
    <mergeCell ref="A34:B36"/>
    <mergeCell ref="A42:B44"/>
    <mergeCell ref="C42:O44"/>
    <mergeCell ref="J38:K41"/>
    <mergeCell ref="A31:B31"/>
    <mergeCell ref="C31:O31"/>
    <mergeCell ref="J27:K28"/>
    <mergeCell ref="J29:K30"/>
    <mergeCell ref="L27:O28"/>
    <mergeCell ref="L20:O21"/>
    <mergeCell ref="A22:B23"/>
    <mergeCell ref="C20:I21"/>
    <mergeCell ref="L38:O39"/>
    <mergeCell ref="C8:I8"/>
    <mergeCell ref="J8:K8"/>
    <mergeCell ref="L8:O8"/>
    <mergeCell ref="A9:B11"/>
    <mergeCell ref="C9:I11"/>
    <mergeCell ref="A32:B33"/>
    <mergeCell ref="C32:I33"/>
    <mergeCell ref="J32:K33"/>
    <mergeCell ref="L32:O33"/>
    <mergeCell ref="A12:B13"/>
    <mergeCell ref="C12:O13"/>
    <mergeCell ref="J20:K21"/>
    <mergeCell ref="C34:O36"/>
    <mergeCell ref="A38:B39"/>
    <mergeCell ref="C38:I39"/>
    <mergeCell ref="A40:B41"/>
    <mergeCell ref="C40:I41"/>
    <mergeCell ref="L40:O41"/>
    <mergeCell ref="J1:K1"/>
    <mergeCell ref="L1:O1"/>
    <mergeCell ref="J15:K16"/>
    <mergeCell ref="J17:K18"/>
    <mergeCell ref="J19:K19"/>
    <mergeCell ref="L17:O18"/>
    <mergeCell ref="L15:O16"/>
    <mergeCell ref="L2:O2"/>
    <mergeCell ref="J2:K2"/>
    <mergeCell ref="L9:O11"/>
    <mergeCell ref="L19:O19"/>
  </mergeCells>
  <phoneticPr fontId="1"/>
  <dataValidations count="3">
    <dataValidation type="textLength" operator="lessThanOrEqual" allowBlank="1" showInputMessage="1" showErrorMessage="1" sqref="G57 M54:M57 H54:H57 A54:C57 D54:E56 F54:F57 A57" xr:uid="{00000000-0002-0000-0000-000000000000}">
      <formula1>300</formula1>
    </dataValidation>
    <dataValidation type="textLength" operator="lessThanOrEqual" allowBlank="1" showInputMessage="1" showErrorMessage="1" sqref="A46:O53" xr:uid="{00000000-0002-0000-0000-000001000000}">
      <formula1>200</formula1>
    </dataValidation>
    <dataValidation imeMode="fullKatakana" allowBlank="1" showInputMessage="1" showErrorMessage="1" sqref="C15:I15 C8:I8" xr:uid="{00000000-0002-0000-0000-000002000000}"/>
  </dataValidations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8"/>
  <sheetViews>
    <sheetView showGridLines="0" tabSelected="1" view="pageBreakPreview" topLeftCell="A37" zoomScaleNormal="100" zoomScaleSheetLayoutView="100" workbookViewId="0">
      <selection activeCell="A56" sqref="A56"/>
    </sheetView>
  </sheetViews>
  <sheetFormatPr defaultColWidth="5.625" defaultRowHeight="15" customHeight="1" x14ac:dyDescent="0.15"/>
  <cols>
    <col min="1" max="2" width="8.25" style="4" customWidth="1"/>
    <col min="3" max="8" width="4.5" style="4" customWidth="1"/>
    <col min="9" max="9" width="3" style="4" customWidth="1"/>
    <col min="10" max="10" width="9.75" style="4" customWidth="1"/>
    <col min="11" max="11" width="8.75" style="4" customWidth="1"/>
    <col min="12" max="15" width="6.375" style="4" customWidth="1"/>
    <col min="16" max="16384" width="5.625" style="4"/>
  </cols>
  <sheetData>
    <row r="1" spans="1:18" ht="19.5" customHeight="1" x14ac:dyDescent="0.15">
      <c r="J1" s="162" t="s">
        <v>47</v>
      </c>
      <c r="K1" s="162"/>
      <c r="L1" s="34"/>
      <c r="M1" s="34"/>
      <c r="N1" s="34"/>
      <c r="O1" s="34"/>
    </row>
    <row r="2" spans="1:18" ht="19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63" t="s">
        <v>64</v>
      </c>
      <c r="K2" s="164"/>
      <c r="L2" s="34"/>
      <c r="M2" s="34"/>
      <c r="N2" s="34"/>
      <c r="O2" s="34"/>
    </row>
    <row r="3" spans="1:18" ht="7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8" ht="15" customHeight="1" x14ac:dyDescent="0.15">
      <c r="A4" s="165" t="s">
        <v>84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1:18" ht="15" customHeight="1" x14ac:dyDescent="0.1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8" ht="15" customHeight="1" x14ac:dyDescent="0.15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1:18" s="25" customFormat="1" ht="22.5" customHeight="1" x14ac:dyDescent="0.15">
      <c r="A7" s="23" t="s">
        <v>57</v>
      </c>
      <c r="B7" s="24"/>
      <c r="C7" s="31"/>
      <c r="D7" s="31"/>
      <c r="E7" s="31"/>
      <c r="F7" s="31"/>
      <c r="G7" s="31"/>
      <c r="H7" s="31"/>
      <c r="I7" s="31"/>
      <c r="J7" s="24"/>
      <c r="K7" s="24"/>
      <c r="L7" s="31"/>
      <c r="M7" s="31"/>
      <c r="N7" s="31"/>
      <c r="O7" s="31"/>
      <c r="R7" s="26"/>
    </row>
    <row r="8" spans="1:18" ht="15" customHeight="1" x14ac:dyDescent="0.15">
      <c r="A8" s="140" t="s">
        <v>2</v>
      </c>
      <c r="B8" s="140"/>
      <c r="C8" s="40"/>
      <c r="D8" s="40"/>
      <c r="E8" s="40"/>
      <c r="F8" s="40"/>
      <c r="G8" s="40"/>
      <c r="H8" s="40"/>
      <c r="I8" s="40"/>
      <c r="J8" s="140" t="s">
        <v>2</v>
      </c>
      <c r="K8" s="140"/>
      <c r="L8" s="80"/>
      <c r="M8" s="80"/>
      <c r="N8" s="80"/>
      <c r="O8" s="80"/>
    </row>
    <row r="9" spans="1:18" ht="15" customHeight="1" x14ac:dyDescent="0.15">
      <c r="A9" s="138" t="s">
        <v>54</v>
      </c>
      <c r="B9" s="140"/>
      <c r="C9" s="40"/>
      <c r="D9" s="40"/>
      <c r="E9" s="40"/>
      <c r="F9" s="40"/>
      <c r="G9" s="40"/>
      <c r="H9" s="40"/>
      <c r="I9" s="40"/>
      <c r="J9" s="138" t="s">
        <v>91</v>
      </c>
      <c r="K9" s="140"/>
      <c r="L9" s="40"/>
      <c r="M9" s="40"/>
      <c r="N9" s="40"/>
      <c r="O9" s="40"/>
    </row>
    <row r="10" spans="1:18" ht="15" customHeight="1" x14ac:dyDescent="0.15">
      <c r="A10" s="140"/>
      <c r="B10" s="140"/>
      <c r="C10" s="40"/>
      <c r="D10" s="40"/>
      <c r="E10" s="40"/>
      <c r="F10" s="40"/>
      <c r="G10" s="40"/>
      <c r="H10" s="40"/>
      <c r="I10" s="40"/>
      <c r="J10" s="140"/>
      <c r="K10" s="140"/>
      <c r="L10" s="40"/>
      <c r="M10" s="40"/>
      <c r="N10" s="40"/>
      <c r="O10" s="40"/>
    </row>
    <row r="11" spans="1:18" ht="15" customHeight="1" x14ac:dyDescent="0.15">
      <c r="A11" s="140"/>
      <c r="B11" s="140"/>
      <c r="C11" s="40"/>
      <c r="D11" s="40"/>
      <c r="E11" s="40"/>
      <c r="F11" s="40"/>
      <c r="G11" s="40"/>
      <c r="H11" s="40"/>
      <c r="I11" s="40"/>
      <c r="J11" s="140"/>
      <c r="K11" s="140"/>
      <c r="L11" s="40"/>
      <c r="M11" s="40"/>
      <c r="N11" s="40"/>
      <c r="O11" s="40"/>
    </row>
    <row r="12" spans="1:18" ht="15" customHeight="1" x14ac:dyDescent="0.15">
      <c r="A12" s="161" t="s">
        <v>71</v>
      </c>
      <c r="B12" s="130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70"/>
    </row>
    <row r="13" spans="1:18" ht="15" customHeight="1" x14ac:dyDescent="0.15">
      <c r="A13" s="133"/>
      <c r="B13" s="134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3"/>
    </row>
    <row r="14" spans="1:18" s="25" customFormat="1" ht="22.5" customHeight="1" x14ac:dyDescent="0.15">
      <c r="A14" s="23" t="s">
        <v>58</v>
      </c>
      <c r="B14" s="24"/>
      <c r="C14" s="31"/>
      <c r="D14" s="31"/>
      <c r="E14" s="31"/>
      <c r="F14" s="31"/>
      <c r="G14" s="31"/>
      <c r="H14" s="31"/>
      <c r="I14" s="31"/>
      <c r="J14" s="24"/>
      <c r="K14" s="24"/>
      <c r="L14" s="31"/>
      <c r="M14" s="31"/>
      <c r="N14" s="31"/>
      <c r="O14" s="31"/>
      <c r="R14" s="26"/>
    </row>
    <row r="15" spans="1:18" ht="15" customHeight="1" x14ac:dyDescent="0.15">
      <c r="A15" s="140" t="s">
        <v>2</v>
      </c>
      <c r="B15" s="140"/>
      <c r="C15" s="40"/>
      <c r="D15" s="40"/>
      <c r="E15" s="40"/>
      <c r="F15" s="40"/>
      <c r="G15" s="40"/>
      <c r="H15" s="40"/>
      <c r="I15" s="40"/>
      <c r="J15" s="161" t="s">
        <v>35</v>
      </c>
      <c r="K15" s="130"/>
      <c r="L15" s="41"/>
      <c r="M15" s="42"/>
      <c r="N15" s="42"/>
      <c r="O15" s="43"/>
    </row>
    <row r="16" spans="1:18" ht="15" customHeight="1" x14ac:dyDescent="0.15">
      <c r="A16" s="129" t="s">
        <v>52</v>
      </c>
      <c r="B16" s="148"/>
      <c r="C16" s="68"/>
      <c r="D16" s="69"/>
      <c r="E16" s="69"/>
      <c r="F16" s="69"/>
      <c r="G16" s="69"/>
      <c r="H16" s="69"/>
      <c r="I16" s="70"/>
      <c r="J16" s="133"/>
      <c r="K16" s="134"/>
      <c r="L16" s="44"/>
      <c r="M16" s="45"/>
      <c r="N16" s="45"/>
      <c r="O16" s="46"/>
    </row>
    <row r="17" spans="1:15" ht="15" customHeight="1" x14ac:dyDescent="0.15">
      <c r="A17" s="149"/>
      <c r="B17" s="150"/>
      <c r="C17" s="123"/>
      <c r="D17" s="124"/>
      <c r="E17" s="124"/>
      <c r="F17" s="124"/>
      <c r="G17" s="124"/>
      <c r="H17" s="124"/>
      <c r="I17" s="125"/>
      <c r="J17" s="140" t="s">
        <v>49</v>
      </c>
      <c r="K17" s="140"/>
      <c r="L17" s="40"/>
      <c r="M17" s="40"/>
      <c r="N17" s="40"/>
      <c r="O17" s="40"/>
    </row>
    <row r="18" spans="1:15" ht="15" customHeight="1" x14ac:dyDescent="0.15">
      <c r="A18" s="151"/>
      <c r="B18" s="152"/>
      <c r="C18" s="71"/>
      <c r="D18" s="72"/>
      <c r="E18" s="72"/>
      <c r="F18" s="72"/>
      <c r="G18" s="72"/>
      <c r="H18" s="72"/>
      <c r="I18" s="73"/>
      <c r="J18" s="140"/>
      <c r="K18" s="140"/>
      <c r="L18" s="40"/>
      <c r="M18" s="40"/>
      <c r="N18" s="40"/>
      <c r="O18" s="40"/>
    </row>
    <row r="19" spans="1:15" ht="15" customHeight="1" x14ac:dyDescent="0.15">
      <c r="A19" s="153" t="s">
        <v>34</v>
      </c>
      <c r="B19" s="154"/>
      <c r="C19" s="49"/>
      <c r="D19" s="50"/>
      <c r="E19" s="50"/>
      <c r="F19" s="50"/>
      <c r="G19" s="50"/>
      <c r="H19" s="50"/>
      <c r="I19" s="51"/>
      <c r="J19" s="133" t="s">
        <v>48</v>
      </c>
      <c r="K19" s="134"/>
      <c r="L19" s="49"/>
      <c r="M19" s="50"/>
      <c r="N19" s="50"/>
      <c r="O19" s="51"/>
    </row>
    <row r="20" spans="1:15" ht="15" customHeight="1" x14ac:dyDescent="0.15">
      <c r="A20" s="161" t="s">
        <v>46</v>
      </c>
      <c r="B20" s="130"/>
      <c r="C20" s="68"/>
      <c r="D20" s="69"/>
      <c r="E20" s="69"/>
      <c r="F20" s="69"/>
      <c r="G20" s="69"/>
      <c r="H20" s="69"/>
      <c r="I20" s="70"/>
      <c r="J20" s="161" t="s">
        <v>36</v>
      </c>
      <c r="K20" s="130"/>
      <c r="L20" s="68"/>
      <c r="M20" s="69"/>
      <c r="N20" s="69"/>
      <c r="O20" s="70"/>
    </row>
    <row r="21" spans="1:15" ht="15" customHeight="1" x14ac:dyDescent="0.15">
      <c r="A21" s="133"/>
      <c r="B21" s="134"/>
      <c r="C21" s="71"/>
      <c r="D21" s="72"/>
      <c r="E21" s="72"/>
      <c r="F21" s="72"/>
      <c r="G21" s="72"/>
      <c r="H21" s="72"/>
      <c r="I21" s="73"/>
      <c r="J21" s="133"/>
      <c r="K21" s="134"/>
      <c r="L21" s="71"/>
      <c r="M21" s="72"/>
      <c r="N21" s="72"/>
      <c r="O21" s="73"/>
    </row>
    <row r="22" spans="1:15" ht="15" customHeight="1" x14ac:dyDescent="0.15">
      <c r="A22" s="161" t="s">
        <v>50</v>
      </c>
      <c r="B22" s="130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/>
    </row>
    <row r="23" spans="1:15" ht="15" customHeight="1" x14ac:dyDescent="0.15">
      <c r="A23" s="133"/>
      <c r="B23" s="134"/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s="25" customFormat="1" ht="22.5" customHeight="1" x14ac:dyDescent="0.15">
      <c r="A24" s="27" t="s">
        <v>72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7"/>
      <c r="N24" s="27"/>
      <c r="O24" s="27"/>
    </row>
    <row r="25" spans="1:15" ht="15" customHeight="1" x14ac:dyDescent="0.15">
      <c r="A25" s="153" t="s">
        <v>2</v>
      </c>
      <c r="B25" s="154"/>
      <c r="C25" s="88"/>
      <c r="D25" s="89"/>
      <c r="E25" s="89"/>
      <c r="F25" s="89"/>
      <c r="G25" s="89"/>
      <c r="H25" s="89"/>
      <c r="I25" s="89"/>
      <c r="J25" s="138" t="s">
        <v>78</v>
      </c>
      <c r="K25" s="138"/>
      <c r="L25" s="110"/>
      <c r="M25" s="110"/>
      <c r="N25" s="110"/>
      <c r="O25" s="110"/>
    </row>
    <row r="26" spans="1:15" ht="11.25" customHeight="1" x14ac:dyDescent="0.15">
      <c r="A26" s="140" t="s">
        <v>39</v>
      </c>
      <c r="B26" s="140"/>
      <c r="C26" s="61"/>
      <c r="D26" s="61"/>
      <c r="E26" s="61"/>
      <c r="F26" s="61"/>
      <c r="G26" s="61"/>
      <c r="H26" s="61"/>
      <c r="I26" s="61"/>
      <c r="J26" s="138"/>
      <c r="K26" s="138"/>
      <c r="L26" s="110"/>
      <c r="M26" s="110"/>
      <c r="N26" s="110"/>
      <c r="O26" s="110"/>
    </row>
    <row r="27" spans="1:15" ht="24" customHeight="1" x14ac:dyDescent="0.15">
      <c r="A27" s="140"/>
      <c r="B27" s="140"/>
      <c r="C27" s="61"/>
      <c r="D27" s="61"/>
      <c r="E27" s="61"/>
      <c r="F27" s="61"/>
      <c r="G27" s="61"/>
      <c r="H27" s="61"/>
      <c r="I27" s="61"/>
      <c r="J27" s="138" t="s">
        <v>79</v>
      </c>
      <c r="K27" s="138"/>
      <c r="L27" s="155"/>
      <c r="M27" s="155"/>
      <c r="N27" s="155"/>
      <c r="O27" s="155"/>
    </row>
    <row r="28" spans="1:15" ht="24.75" customHeight="1" x14ac:dyDescent="0.15">
      <c r="A28" s="140"/>
      <c r="B28" s="140"/>
      <c r="C28" s="61"/>
      <c r="D28" s="61"/>
      <c r="E28" s="61"/>
      <c r="F28" s="61"/>
      <c r="G28" s="61"/>
      <c r="H28" s="61"/>
      <c r="I28" s="61"/>
      <c r="J28" s="156" t="s">
        <v>80</v>
      </c>
      <c r="K28" s="157"/>
      <c r="L28" s="158"/>
      <c r="M28" s="159"/>
      <c r="N28" s="159"/>
      <c r="O28" s="160"/>
    </row>
    <row r="29" spans="1:15" ht="21.75" customHeight="1" x14ac:dyDescent="0.15">
      <c r="A29" s="138" t="s">
        <v>65</v>
      </c>
      <c r="B29" s="138"/>
      <c r="C29" s="139" t="s">
        <v>74</v>
      </c>
      <c r="D29" s="61"/>
      <c r="E29" s="61"/>
      <c r="F29" s="61"/>
      <c r="G29" s="61"/>
      <c r="H29" s="61"/>
      <c r="I29" s="61"/>
      <c r="J29" s="138" t="s">
        <v>81</v>
      </c>
      <c r="K29" s="140"/>
      <c r="L29" s="142" t="s">
        <v>77</v>
      </c>
      <c r="M29" s="143"/>
      <c r="N29" s="143"/>
      <c r="O29" s="144"/>
    </row>
    <row r="30" spans="1:15" ht="24.75" customHeight="1" x14ac:dyDescent="0.15">
      <c r="A30" s="138"/>
      <c r="B30" s="138"/>
      <c r="C30" s="61"/>
      <c r="D30" s="61"/>
      <c r="E30" s="61"/>
      <c r="F30" s="61"/>
      <c r="G30" s="61"/>
      <c r="H30" s="61"/>
      <c r="I30" s="61"/>
      <c r="J30" s="141"/>
      <c r="K30" s="141"/>
      <c r="L30" s="145"/>
      <c r="M30" s="146"/>
      <c r="N30" s="146"/>
      <c r="O30" s="147"/>
    </row>
    <row r="31" spans="1:15" ht="15" customHeight="1" x14ac:dyDescent="0.15">
      <c r="A31" s="138" t="s">
        <v>82</v>
      </c>
      <c r="B31" s="140"/>
      <c r="C31" s="61"/>
      <c r="D31" s="61"/>
      <c r="E31" s="61"/>
      <c r="F31" s="61"/>
      <c r="G31" s="61"/>
      <c r="H31" s="61"/>
      <c r="I31" s="61"/>
      <c r="J31" s="140" t="s">
        <v>41</v>
      </c>
      <c r="K31" s="140"/>
      <c r="L31" s="40"/>
      <c r="M31" s="40"/>
      <c r="N31" s="40"/>
      <c r="O31" s="40"/>
    </row>
    <row r="32" spans="1:15" ht="15" customHeight="1" x14ac:dyDescent="0.15">
      <c r="A32" s="140"/>
      <c r="B32" s="140"/>
      <c r="C32" s="61"/>
      <c r="D32" s="61"/>
      <c r="E32" s="61"/>
      <c r="F32" s="61"/>
      <c r="G32" s="61"/>
      <c r="H32" s="61"/>
      <c r="I32" s="61"/>
      <c r="J32" s="140"/>
      <c r="K32" s="140"/>
      <c r="L32" s="40"/>
      <c r="M32" s="40"/>
      <c r="N32" s="40"/>
      <c r="O32" s="40"/>
    </row>
    <row r="33" spans="1:18" ht="15" customHeight="1" x14ac:dyDescent="0.15">
      <c r="A33" s="138" t="s">
        <v>66</v>
      </c>
      <c r="B33" s="138"/>
      <c r="C33" s="52" t="s">
        <v>73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R33" s="29"/>
    </row>
    <row r="34" spans="1:18" ht="15" customHeight="1" x14ac:dyDescent="0.15">
      <c r="A34" s="138"/>
      <c r="B34" s="138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</row>
    <row r="35" spans="1:18" ht="6.75" customHeight="1" x14ac:dyDescent="0.15">
      <c r="A35" s="138"/>
      <c r="B35" s="138"/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8" s="25" customFormat="1" ht="22.5" customHeight="1" x14ac:dyDescent="0.15">
      <c r="A36" s="27" t="s">
        <v>53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8" ht="15" customHeight="1" x14ac:dyDescent="0.15">
      <c r="A37" s="138" t="s">
        <v>75</v>
      </c>
      <c r="B37" s="140"/>
      <c r="C37" s="61"/>
      <c r="D37" s="61"/>
      <c r="E37" s="61"/>
      <c r="F37" s="61"/>
      <c r="G37" s="61"/>
      <c r="H37" s="61"/>
      <c r="I37" s="61"/>
      <c r="J37" s="129" t="s">
        <v>70</v>
      </c>
      <c r="K37" s="148"/>
      <c r="L37" s="74" t="s">
        <v>68</v>
      </c>
      <c r="M37" s="75"/>
      <c r="N37" s="75"/>
      <c r="O37" s="76"/>
    </row>
    <row r="38" spans="1:18" ht="15" customHeight="1" x14ac:dyDescent="0.15">
      <c r="A38" s="140"/>
      <c r="B38" s="140"/>
      <c r="C38" s="61"/>
      <c r="D38" s="61"/>
      <c r="E38" s="61"/>
      <c r="F38" s="61"/>
      <c r="G38" s="61"/>
      <c r="H38" s="61"/>
      <c r="I38" s="61"/>
      <c r="J38" s="149"/>
      <c r="K38" s="150"/>
      <c r="L38" s="77"/>
      <c r="M38" s="78"/>
      <c r="N38" s="78"/>
      <c r="O38" s="79"/>
    </row>
    <row r="39" spans="1:18" ht="15" customHeight="1" x14ac:dyDescent="0.15">
      <c r="A39" s="140" t="s">
        <v>43</v>
      </c>
      <c r="B39" s="140"/>
      <c r="C39" s="61"/>
      <c r="D39" s="61"/>
      <c r="E39" s="61"/>
      <c r="F39" s="61"/>
      <c r="G39" s="61"/>
      <c r="H39" s="61"/>
      <c r="I39" s="61"/>
      <c r="J39" s="149"/>
      <c r="K39" s="150"/>
      <c r="L39" s="62" t="s">
        <v>69</v>
      </c>
      <c r="M39" s="63"/>
      <c r="N39" s="63"/>
      <c r="O39" s="64"/>
    </row>
    <row r="40" spans="1:18" ht="15" customHeight="1" x14ac:dyDescent="0.15">
      <c r="A40" s="140"/>
      <c r="B40" s="140"/>
      <c r="C40" s="61"/>
      <c r="D40" s="61"/>
      <c r="E40" s="61"/>
      <c r="F40" s="61"/>
      <c r="G40" s="61"/>
      <c r="H40" s="61"/>
      <c r="I40" s="61"/>
      <c r="J40" s="151"/>
      <c r="K40" s="152"/>
      <c r="L40" s="65"/>
      <c r="M40" s="66"/>
      <c r="N40" s="66"/>
      <c r="O40" s="67"/>
    </row>
    <row r="41" spans="1:18" ht="13.5" customHeight="1" x14ac:dyDescent="0.15">
      <c r="A41" s="129" t="s">
        <v>76</v>
      </c>
      <c r="B41" s="130"/>
      <c r="C41" s="92" t="s">
        <v>67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4"/>
    </row>
    <row r="42" spans="1:18" ht="15" customHeight="1" x14ac:dyDescent="0.15">
      <c r="A42" s="131"/>
      <c r="B42" s="132"/>
      <c r="C42" s="95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8" ht="19.5" customHeight="1" x14ac:dyDescent="0.15">
      <c r="A43" s="133"/>
      <c r="B43" s="134"/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  <row r="44" spans="1:18" ht="15" customHeight="1" x14ac:dyDescent="0.15">
      <c r="A44" s="135" t="s">
        <v>86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7"/>
      <c r="P44" s="5" t="s">
        <v>32</v>
      </c>
    </row>
    <row r="45" spans="1:18" ht="9.9499999999999993" customHeight="1" x14ac:dyDescent="0.15">
      <c r="A45" s="112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4"/>
      <c r="P45" s="111">
        <f>LEN(A45)</f>
        <v>0</v>
      </c>
    </row>
    <row r="46" spans="1:18" ht="9.9499999999999993" customHeight="1" x14ac:dyDescent="0.15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7"/>
      <c r="P46" s="111"/>
    </row>
    <row r="47" spans="1:18" ht="9.9499999999999993" customHeight="1" x14ac:dyDescent="0.15">
      <c r="A47" s="115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7"/>
    </row>
    <row r="48" spans="1:18" ht="9.9499999999999993" customHeight="1" x14ac:dyDescent="0.15">
      <c r="A48" s="115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7"/>
    </row>
    <row r="49" spans="1:34" ht="9.9499999999999993" customHeight="1" x14ac:dyDescent="0.15">
      <c r="A49" s="115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7"/>
    </row>
    <row r="50" spans="1:34" ht="9.9499999999999993" customHeight="1" x14ac:dyDescent="0.15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7"/>
    </row>
    <row r="51" spans="1:34" ht="9.9499999999999993" customHeight="1" x14ac:dyDescent="0.15">
      <c r="A51" s="115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7"/>
    </row>
    <row r="52" spans="1:34" ht="9.9499999999999993" customHeight="1" x14ac:dyDescent="0.15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20"/>
    </row>
    <row r="53" spans="1:34" s="13" customFormat="1" ht="12" x14ac:dyDescent="0.15">
      <c r="A53" s="17" t="s">
        <v>44</v>
      </c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17"/>
      <c r="M53" s="17"/>
      <c r="N53" s="19"/>
      <c r="O53" s="19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/>
    </row>
    <row r="54" spans="1:34" s="13" customFormat="1" ht="12" x14ac:dyDescent="0.15">
      <c r="A54" s="17" t="s">
        <v>45</v>
      </c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7"/>
      <c r="M54" s="17"/>
      <c r="N54" s="19"/>
      <c r="O54" s="19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/>
    </row>
    <row r="55" spans="1:34" s="13" customFormat="1" ht="12" x14ac:dyDescent="0.15">
      <c r="A55" s="21" t="s">
        <v>92</v>
      </c>
      <c r="B55" s="17"/>
      <c r="C55" s="17"/>
      <c r="D55" s="17"/>
      <c r="E55" s="17"/>
      <c r="F55" s="17"/>
      <c r="G55" s="18"/>
      <c r="H55" s="17"/>
      <c r="I55" s="17"/>
      <c r="J55" s="30"/>
      <c r="K55" s="17"/>
      <c r="L55" s="17"/>
      <c r="M55" s="17"/>
      <c r="N55" s="19"/>
      <c r="O55" s="19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2"/>
    </row>
    <row r="56" spans="1:34" s="13" customFormat="1" ht="12.75" x14ac:dyDescent="0.15">
      <c r="A56" s="32" t="s">
        <v>61</v>
      </c>
      <c r="B56" s="17"/>
      <c r="C56" s="17"/>
      <c r="F56" s="17"/>
      <c r="G56" s="20"/>
      <c r="H56" s="17"/>
      <c r="I56" s="17"/>
      <c r="K56" s="17"/>
      <c r="M56" s="17"/>
      <c r="N56" s="19"/>
      <c r="O56" s="19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4"/>
    </row>
    <row r="57" spans="1:34" ht="13.5" x14ac:dyDescent="0.15">
      <c r="A57" s="16" t="s">
        <v>60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34" ht="13.5" x14ac:dyDescent="0.15">
      <c r="A58" s="16" t="s">
        <v>33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</sheetData>
  <mergeCells count="65">
    <mergeCell ref="J1:K1"/>
    <mergeCell ref="L1:O1"/>
    <mergeCell ref="J2:K2"/>
    <mergeCell ref="L2:O2"/>
    <mergeCell ref="A4:O6"/>
    <mergeCell ref="C8:I8"/>
    <mergeCell ref="J8:K8"/>
    <mergeCell ref="L8:O8"/>
    <mergeCell ref="A9:B11"/>
    <mergeCell ref="C9:I11"/>
    <mergeCell ref="J9:K11"/>
    <mergeCell ref="L9:O11"/>
    <mergeCell ref="A8:B8"/>
    <mergeCell ref="A12:B13"/>
    <mergeCell ref="C12:O13"/>
    <mergeCell ref="J20:K21"/>
    <mergeCell ref="L20:O21"/>
    <mergeCell ref="A15:B15"/>
    <mergeCell ref="C15:I15"/>
    <mergeCell ref="J15:K16"/>
    <mergeCell ref="L15:O16"/>
    <mergeCell ref="A16:B18"/>
    <mergeCell ref="C16:I18"/>
    <mergeCell ref="J17:K18"/>
    <mergeCell ref="L17:O18"/>
    <mergeCell ref="A22:B23"/>
    <mergeCell ref="C22:O23"/>
    <mergeCell ref="A19:B19"/>
    <mergeCell ref="C19:I19"/>
    <mergeCell ref="J19:K19"/>
    <mergeCell ref="L19:O19"/>
    <mergeCell ref="A20:B21"/>
    <mergeCell ref="C20:I21"/>
    <mergeCell ref="A25:B25"/>
    <mergeCell ref="C25:I25"/>
    <mergeCell ref="J25:K26"/>
    <mergeCell ref="L25:O26"/>
    <mergeCell ref="A26:B28"/>
    <mergeCell ref="C26:I28"/>
    <mergeCell ref="J27:K27"/>
    <mergeCell ref="L27:O27"/>
    <mergeCell ref="J28:K28"/>
    <mergeCell ref="L28:O28"/>
    <mergeCell ref="A37:B38"/>
    <mergeCell ref="C37:I38"/>
    <mergeCell ref="J37:K40"/>
    <mergeCell ref="L37:O38"/>
    <mergeCell ref="A39:B40"/>
    <mergeCell ref="C39:I40"/>
    <mergeCell ref="L39:O40"/>
    <mergeCell ref="A29:B30"/>
    <mergeCell ref="C29:I30"/>
    <mergeCell ref="J29:K30"/>
    <mergeCell ref="L29:O30"/>
    <mergeCell ref="A33:B35"/>
    <mergeCell ref="C33:O35"/>
    <mergeCell ref="A31:B32"/>
    <mergeCell ref="C31:I32"/>
    <mergeCell ref="J31:K32"/>
    <mergeCell ref="L31:O32"/>
    <mergeCell ref="A41:B43"/>
    <mergeCell ref="C41:O43"/>
    <mergeCell ref="A44:O44"/>
    <mergeCell ref="A45:O52"/>
    <mergeCell ref="P45:P46"/>
  </mergeCells>
  <phoneticPr fontId="5"/>
  <dataValidations count="3">
    <dataValidation type="textLength" operator="lessThanOrEqual" allowBlank="1" showInputMessage="1" showErrorMessage="1" sqref="A45:O52" xr:uid="{00000000-0002-0000-0100-000000000000}">
      <formula1>200</formula1>
    </dataValidation>
    <dataValidation type="textLength" operator="lessThanOrEqual" allowBlank="1" showInputMessage="1" showErrorMessage="1" sqref="G56 M53:M56 H53:H56 D53:E55 F53:F56 A56 A55 A53:C54 B55:C56" xr:uid="{00000000-0002-0000-0100-000001000000}">
      <formula1>300</formula1>
    </dataValidation>
    <dataValidation imeMode="fullKatakana" allowBlank="1" showInputMessage="1" showErrorMessage="1" sqref="C15:I15 C8:I8" xr:uid="{00000000-0002-0000-0100-000002000000}"/>
  </dataValidations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4"/>
  <sheetViews>
    <sheetView zoomScaleNormal="100" workbookViewId="0">
      <selection activeCell="A48" sqref="A48:O48"/>
    </sheetView>
  </sheetViews>
  <sheetFormatPr defaultColWidth="5.625" defaultRowHeight="15" customHeight="1" x14ac:dyDescent="0.15"/>
  <cols>
    <col min="1" max="15" width="6.625" style="1" customWidth="1"/>
    <col min="16" max="16384" width="5.625" style="1"/>
  </cols>
  <sheetData>
    <row r="1" spans="1:15" ht="15" customHeight="1" x14ac:dyDescent="0.15">
      <c r="A1" s="209" t="s">
        <v>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15" ht="9.9499999999999993" customHeight="1" x14ac:dyDescent="0.15"/>
    <row r="3" spans="1:15" ht="12" customHeight="1" x14ac:dyDescent="0.15">
      <c r="A3" s="211" t="s">
        <v>2</v>
      </c>
      <c r="B3" s="211"/>
      <c r="C3" s="216" t="str">
        <f>IF('申込用紙（青果物部門）'!C15=0,"",'申込用紙（青果物部門）'!C15)</f>
        <v/>
      </c>
      <c r="D3" s="216"/>
      <c r="E3" s="216"/>
      <c r="F3" s="216"/>
      <c r="G3" s="216"/>
      <c r="H3" s="212" t="s">
        <v>3</v>
      </c>
      <c r="I3" s="212"/>
      <c r="J3" s="212"/>
      <c r="K3" s="212"/>
      <c r="L3" s="212" t="s">
        <v>1</v>
      </c>
      <c r="M3" s="212"/>
      <c r="N3" s="212"/>
      <c r="O3" s="212"/>
    </row>
    <row r="4" spans="1:15" ht="9.9499999999999993" customHeight="1" x14ac:dyDescent="0.15">
      <c r="A4" s="211" t="s">
        <v>0</v>
      </c>
      <c r="B4" s="211"/>
      <c r="C4" s="218" t="str">
        <f>IF('申込用紙（青果物部門）'!C16=0,"",'申込用紙（青果物部門）'!C16)</f>
        <v/>
      </c>
      <c r="D4" s="218"/>
      <c r="E4" s="218"/>
      <c r="F4" s="218"/>
      <c r="G4" s="218"/>
      <c r="H4" s="213" t="e">
        <f>IF('申込用紙（青果物部門）'!#REF!=0,"",'申込用紙（青果物部門）'!#REF!)</f>
        <v>#REF!</v>
      </c>
      <c r="I4" s="213"/>
      <c r="J4" s="213"/>
      <c r="K4" s="213"/>
      <c r="L4" s="213" t="str">
        <f>IF('申込用紙（青果物部門）'!L19=0,"",'申込用紙（青果物部門）'!L19)</f>
        <v/>
      </c>
      <c r="M4" s="213"/>
      <c r="N4" s="213"/>
      <c r="O4" s="213"/>
    </row>
    <row r="5" spans="1:15" ht="9.9499999999999993" customHeight="1" x14ac:dyDescent="0.15">
      <c r="A5" s="211"/>
      <c r="B5" s="211"/>
      <c r="C5" s="218"/>
      <c r="D5" s="218"/>
      <c r="E5" s="218"/>
      <c r="F5" s="218"/>
      <c r="G5" s="218"/>
      <c r="H5" s="213"/>
      <c r="I5" s="213"/>
      <c r="J5" s="213"/>
      <c r="K5" s="213"/>
      <c r="L5" s="213"/>
      <c r="M5" s="213"/>
      <c r="N5" s="213"/>
      <c r="O5" s="213"/>
    </row>
    <row r="6" spans="1:15" ht="9.9499999999999993" customHeight="1" x14ac:dyDescent="0.15">
      <c r="A6" s="211"/>
      <c r="B6" s="211"/>
      <c r="C6" s="218"/>
      <c r="D6" s="218"/>
      <c r="E6" s="218"/>
      <c r="F6" s="218"/>
      <c r="G6" s="218"/>
      <c r="H6" s="213"/>
      <c r="I6" s="213"/>
      <c r="J6" s="213"/>
      <c r="K6" s="213"/>
      <c r="L6" s="213"/>
      <c r="M6" s="213"/>
      <c r="N6" s="213"/>
      <c r="O6" s="213"/>
    </row>
    <row r="7" spans="1:15" ht="5.0999999999999996" customHeight="1" x14ac:dyDescent="0.15">
      <c r="A7" s="3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customHeight="1" x14ac:dyDescent="0.15">
      <c r="A8" s="214" t="s">
        <v>4</v>
      </c>
      <c r="B8" s="214"/>
      <c r="C8" s="214"/>
      <c r="D8" s="214"/>
      <c r="E8" s="214"/>
      <c r="F8" s="214"/>
      <c r="G8" s="214"/>
      <c r="H8" s="215" t="s">
        <v>5</v>
      </c>
      <c r="I8" s="215"/>
      <c r="J8" s="215"/>
      <c r="K8" s="215"/>
      <c r="L8" s="215"/>
      <c r="M8" s="215"/>
      <c r="N8" s="215"/>
      <c r="O8" s="215"/>
    </row>
    <row r="9" spans="1:15" s="6" customFormat="1" ht="9.9499999999999993" customHeight="1" x14ac:dyDescent="0.15">
      <c r="A9" s="210" t="str">
        <f>IF('申込用紙（青果物部門）'!A46=0,"",DBCS('申込用紙（青果物部門）'!A46))</f>
        <v/>
      </c>
      <c r="B9" s="210"/>
      <c r="C9" s="210"/>
      <c r="D9" s="210"/>
      <c r="E9" s="210"/>
      <c r="F9" s="210"/>
      <c r="G9" s="210"/>
      <c r="H9" s="210" t="e">
        <f>IF('申込用紙（青果物部門）'!#REF!=0,"",DBCS('申込用紙（青果物部門）'!#REF!))</f>
        <v>#REF!</v>
      </c>
      <c r="I9" s="210"/>
      <c r="J9" s="210"/>
      <c r="K9" s="210"/>
      <c r="L9" s="210"/>
      <c r="M9" s="210"/>
      <c r="N9" s="210"/>
      <c r="O9" s="210"/>
    </row>
    <row r="10" spans="1:15" s="6" customFormat="1" ht="9.9499999999999993" customHeight="1" x14ac:dyDescent="0.1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</row>
    <row r="11" spans="1:15" s="6" customFormat="1" ht="9.9499999999999993" customHeight="1" x14ac:dyDescent="0.1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</row>
    <row r="12" spans="1:15" s="6" customFormat="1" ht="9.9499999999999993" customHeight="1" x14ac:dyDescent="0.1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</row>
    <row r="13" spans="1:15" s="6" customFormat="1" ht="9.9499999999999993" customHeight="1" x14ac:dyDescent="0.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</row>
    <row r="14" spans="1:15" s="6" customFormat="1" ht="9.9499999999999993" customHeight="1" x14ac:dyDescent="0.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</row>
    <row r="15" spans="1:15" s="6" customFormat="1" ht="9.9499999999999993" customHeight="1" x14ac:dyDescent="0.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</row>
    <row r="16" spans="1:15" ht="9.9499999999999993" customHeight="1" x14ac:dyDescent="0.15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</row>
    <row r="17" spans="1:15" ht="9.9499999999999993" customHeight="1" x14ac:dyDescent="0.15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</row>
    <row r="18" spans="1:15" ht="9.9499999999999993" customHeight="1" x14ac:dyDescent="0.15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</row>
    <row r="19" spans="1:15" ht="9.9499999999999993" customHeight="1" x14ac:dyDescent="0.15"/>
    <row r="20" spans="1:15" ht="15" customHeight="1" x14ac:dyDescent="0.15">
      <c r="A20" s="215" t="s">
        <v>7</v>
      </c>
      <c r="B20" s="215"/>
      <c r="C20" s="215"/>
      <c r="D20" s="215"/>
      <c r="E20" s="215"/>
      <c r="F20" s="215"/>
      <c r="G20" s="215"/>
      <c r="H20" s="215" t="s">
        <v>8</v>
      </c>
      <c r="I20" s="215"/>
      <c r="J20" s="215"/>
      <c r="K20" s="215"/>
      <c r="L20" s="215"/>
      <c r="M20" s="215"/>
      <c r="N20" s="215"/>
      <c r="O20" s="215"/>
    </row>
    <row r="21" spans="1:15" ht="9.9499999999999993" customHeight="1" x14ac:dyDescent="0.15">
      <c r="A21" s="210" t="e">
        <f>IF('申込用紙（青果物部門）'!#REF!=0,"",DBCS('申込用紙（青果物部門）'!#REF!))</f>
        <v>#REF!</v>
      </c>
      <c r="B21" s="210"/>
      <c r="C21" s="210"/>
      <c r="D21" s="210"/>
      <c r="E21" s="210"/>
      <c r="F21" s="210"/>
      <c r="G21" s="210"/>
      <c r="H21" s="210" t="e">
        <f>IF('申込用紙（青果物部門）'!#REF!=0,"",DBCS('申込用紙（青果物部門）'!#REF!))</f>
        <v>#REF!</v>
      </c>
      <c r="I21" s="210"/>
      <c r="J21" s="210"/>
      <c r="K21" s="210"/>
      <c r="L21" s="210"/>
      <c r="M21" s="210"/>
      <c r="N21" s="210"/>
      <c r="O21" s="210"/>
    </row>
    <row r="22" spans="1:15" ht="9.9499999999999993" customHeight="1" x14ac:dyDescent="0.15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</row>
    <row r="23" spans="1:15" ht="9.9499999999999993" customHeight="1" x14ac:dyDescent="0.15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</row>
    <row r="24" spans="1:15" ht="9.9499999999999993" customHeight="1" x14ac:dyDescent="0.15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</row>
    <row r="25" spans="1:15" ht="9.9499999999999993" customHeight="1" x14ac:dyDescent="0.15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</row>
    <row r="26" spans="1:15" ht="9.9499999999999993" customHeight="1" x14ac:dyDescent="0.15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</row>
    <row r="27" spans="1:15" ht="9.9499999999999993" customHeight="1" x14ac:dyDescent="0.15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</row>
    <row r="28" spans="1:15" ht="9.9499999999999993" customHeight="1" x14ac:dyDescent="0.15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</row>
    <row r="29" spans="1:15" ht="9.9499999999999993" customHeight="1" x14ac:dyDescent="0.15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</row>
    <row r="30" spans="1:15" ht="9.9499999999999993" customHeight="1" x14ac:dyDescent="0.15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</row>
    <row r="31" spans="1:15" ht="9.9499999999999993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9.9499999999999993" customHeight="1" x14ac:dyDescent="0.15"/>
    <row r="33" spans="1:15" s="7" customFormat="1" ht="15" customHeight="1" x14ac:dyDescent="0.15">
      <c r="A33" s="217" t="s">
        <v>9</v>
      </c>
      <c r="B33" s="217"/>
      <c r="C33" s="217"/>
      <c r="D33" s="217"/>
      <c r="E33" s="217"/>
      <c r="F33" s="217" t="s">
        <v>17</v>
      </c>
      <c r="G33" s="217"/>
      <c r="H33" s="217"/>
      <c r="I33" s="217"/>
      <c r="J33" s="217"/>
      <c r="K33" s="217"/>
      <c r="L33" s="217"/>
      <c r="M33" s="217"/>
      <c r="N33" s="217"/>
      <c r="O33" s="217"/>
    </row>
    <row r="34" spans="1:15" s="7" customFormat="1" ht="15" customHeight="1" x14ac:dyDescent="0.15">
      <c r="A34" s="191" t="s">
        <v>10</v>
      </c>
      <c r="B34" s="191"/>
      <c r="C34" s="192" t="s">
        <v>11</v>
      </c>
      <c r="D34" s="192"/>
      <c r="E34" s="192"/>
      <c r="F34" s="193" t="e">
        <f>IF('申込用紙（青果物部門）'!#REF!=0,"",'申込用紙（青果物部門）'!#REF!)</f>
        <v>#REF!</v>
      </c>
      <c r="G34" s="193"/>
      <c r="H34" s="193"/>
      <c r="I34" s="193"/>
      <c r="J34" s="193"/>
      <c r="K34" s="193"/>
      <c r="L34" s="193"/>
      <c r="M34" s="193"/>
      <c r="N34" s="193"/>
      <c r="O34" s="193"/>
    </row>
    <row r="35" spans="1:15" s="7" customFormat="1" ht="15" customHeight="1" x14ac:dyDescent="0.15">
      <c r="A35" s="191"/>
      <c r="B35" s="191"/>
      <c r="C35" s="194" t="s">
        <v>12</v>
      </c>
      <c r="D35" s="194"/>
      <c r="E35" s="194"/>
      <c r="F35" s="205" t="e">
        <f>IF('申込用紙（青果物部門）'!#REF!=0,"",'申込用紙（青果物部門）'!#REF!)</f>
        <v>#REF!</v>
      </c>
      <c r="G35" s="205"/>
      <c r="H35" s="205"/>
      <c r="I35" s="205"/>
      <c r="J35" s="205"/>
      <c r="K35" s="205"/>
      <c r="L35" s="205"/>
      <c r="M35" s="206"/>
      <c r="N35" s="207" t="s">
        <v>18</v>
      </c>
      <c r="O35" s="208"/>
    </row>
    <row r="36" spans="1:15" s="7" customFormat="1" ht="15" customHeight="1" x14ac:dyDescent="0.15">
      <c r="A36" s="191"/>
      <c r="B36" s="191"/>
      <c r="C36" s="196" t="s">
        <v>13</v>
      </c>
      <c r="D36" s="196"/>
      <c r="E36" s="196"/>
      <c r="F36" s="201" t="e">
        <f>IF('申込用紙（青果物部門）'!#REF!=0,"",'申込用紙（青果物部門）'!#REF!)</f>
        <v>#REF!</v>
      </c>
      <c r="G36" s="202"/>
      <c r="H36" s="202"/>
      <c r="I36" s="202"/>
      <c r="J36" s="202"/>
      <c r="K36" s="202"/>
      <c r="L36" s="202"/>
      <c r="M36" s="202"/>
      <c r="N36" s="202"/>
      <c r="O36" s="203"/>
    </row>
    <row r="37" spans="1:15" s="7" customFormat="1" ht="15" customHeight="1" x14ac:dyDescent="0.15">
      <c r="A37" s="204" t="s">
        <v>14</v>
      </c>
      <c r="B37" s="204"/>
      <c r="C37" s="204"/>
      <c r="D37" s="204"/>
      <c r="E37" s="204"/>
      <c r="F37" s="193" t="e">
        <f>IF('申込用紙（青果物部門）'!#REF!=0,"",'申込用紙（青果物部門）'!#REF!)</f>
        <v>#REF!</v>
      </c>
      <c r="G37" s="193"/>
      <c r="H37" s="193"/>
      <c r="I37" s="193"/>
      <c r="J37" s="193"/>
      <c r="K37" s="193"/>
      <c r="L37" s="193"/>
      <c r="M37" s="193"/>
      <c r="N37" s="193"/>
      <c r="O37" s="193"/>
    </row>
    <row r="38" spans="1:15" s="7" customFormat="1" ht="15" customHeight="1" x14ac:dyDescent="0.15">
      <c r="A38" s="198" t="s">
        <v>15</v>
      </c>
      <c r="B38" s="198"/>
      <c r="C38" s="198"/>
      <c r="D38" s="198"/>
      <c r="E38" s="198"/>
      <c r="F38" s="195" t="e">
        <f>IF('申込用紙（青果物部門）'!#REF!=0,"",'申込用紙（青果物部門）'!#REF!)</f>
        <v>#REF!</v>
      </c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s="7" customFormat="1" ht="15" customHeight="1" x14ac:dyDescent="0.15">
      <c r="A39" s="199" t="s">
        <v>16</v>
      </c>
      <c r="B39" s="199"/>
      <c r="C39" s="199"/>
      <c r="D39" s="199"/>
      <c r="E39" s="199"/>
      <c r="F39" s="200" t="e">
        <f>IF('申込用紙（青果物部門）'!#REF!=0,"",'申込用紙（青果物部門）'!#REF!)</f>
        <v>#REF!</v>
      </c>
      <c r="G39" s="200"/>
      <c r="H39" s="200"/>
      <c r="I39" s="200"/>
      <c r="J39" s="200"/>
      <c r="K39" s="200"/>
      <c r="L39" s="200"/>
      <c r="M39" s="200"/>
      <c r="N39" s="200"/>
      <c r="O39" s="200"/>
    </row>
    <row r="40" spans="1:15" s="7" customFormat="1" ht="15" customHeight="1" x14ac:dyDescent="0.15"/>
    <row r="41" spans="1:15" s="7" customFormat="1" ht="15" customHeight="1" x14ac:dyDescent="0.15">
      <c r="A41" s="191" t="s">
        <v>19</v>
      </c>
      <c r="B41" s="191"/>
      <c r="C41" s="192" t="s">
        <v>20</v>
      </c>
      <c r="D41" s="192"/>
      <c r="E41" s="192"/>
      <c r="F41" s="193" t="e">
        <f>IF('申込用紙（青果物部門）'!#REF!=0,"",'申込用紙（青果物部門）'!#REF!)</f>
        <v>#REF!</v>
      </c>
      <c r="G41" s="193"/>
      <c r="H41" s="193"/>
      <c r="I41" s="193"/>
      <c r="J41" s="193"/>
      <c r="K41" s="193"/>
      <c r="L41" s="193"/>
      <c r="M41" s="193"/>
      <c r="N41" s="193"/>
      <c r="O41" s="193"/>
    </row>
    <row r="42" spans="1:15" s="7" customFormat="1" ht="15" customHeight="1" x14ac:dyDescent="0.15">
      <c r="A42" s="191"/>
      <c r="B42" s="191"/>
      <c r="C42" s="194" t="s">
        <v>21</v>
      </c>
      <c r="D42" s="194"/>
      <c r="E42" s="194"/>
      <c r="F42" s="195" t="e">
        <f>IF('申込用紙（青果物部門）'!#REF!=0,"",'申込用紙（青果物部門）'!#REF!)</f>
        <v>#REF!</v>
      </c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s="7" customFormat="1" ht="15" customHeight="1" x14ac:dyDescent="0.15">
      <c r="A43" s="191"/>
      <c r="B43" s="191"/>
      <c r="C43" s="194" t="s">
        <v>22</v>
      </c>
      <c r="D43" s="194"/>
      <c r="E43" s="194"/>
      <c r="F43" s="195" t="e">
        <f>IF('申込用紙（青果物部門）'!#REF!=0,"",'申込用紙（青果物部門）'!#REF!)</f>
        <v>#REF!</v>
      </c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s="7" customFormat="1" ht="15" customHeight="1" x14ac:dyDescent="0.15">
      <c r="A44" s="191"/>
      <c r="B44" s="191"/>
      <c r="C44" s="194" t="s">
        <v>23</v>
      </c>
      <c r="D44" s="194"/>
      <c r="E44" s="194"/>
      <c r="F44" s="195" t="e">
        <f>IF('申込用紙（青果物部門）'!#REF!=0,"",'申込用紙（青果物部門）'!#REF!)</f>
        <v>#REF!</v>
      </c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s="7" customFormat="1" ht="15" customHeight="1" x14ac:dyDescent="0.15">
      <c r="A45" s="191"/>
      <c r="B45" s="191"/>
      <c r="C45" s="196" t="s">
        <v>24</v>
      </c>
      <c r="D45" s="196"/>
      <c r="E45" s="196"/>
      <c r="F45" s="197" t="e">
        <f>IF('申込用紙（青果物部門）'!#REF!=0,"",'申込用紙（青果物部門）'!#REF!)</f>
        <v>#REF!</v>
      </c>
      <c r="G45" s="197"/>
      <c r="H45" s="197"/>
      <c r="I45" s="197"/>
      <c r="J45" s="197"/>
      <c r="K45" s="197"/>
      <c r="L45" s="197"/>
      <c r="M45" s="197"/>
      <c r="N45" s="197"/>
      <c r="O45" s="197"/>
    </row>
    <row r="46" spans="1:15" s="7" customFormat="1" ht="5.0999999999999996" customHeight="1" x14ac:dyDescent="0.15"/>
    <row r="47" spans="1:15" s="7" customFormat="1" ht="15" customHeight="1" x14ac:dyDescent="0.15">
      <c r="A47" s="180" t="s">
        <v>25</v>
      </c>
      <c r="B47" s="181"/>
      <c r="C47" s="181"/>
      <c r="D47" s="181"/>
      <c r="E47" s="181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1:15" s="7" customFormat="1" ht="60" customHeight="1" x14ac:dyDescent="0.15">
      <c r="A48" s="182" t="e">
        <f>IF('申込用紙（青果物部門）'!#REF!=0,"",'申込用紙（青果物部門）'!#REF!)</f>
        <v>#REF!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4"/>
    </row>
    <row r="49" spans="1:15" s="7" customFormat="1" ht="5.0999999999999996" customHeight="1" x14ac:dyDescent="0.15"/>
    <row r="50" spans="1:15" s="7" customFormat="1" ht="45" customHeight="1" x14ac:dyDescent="0.15">
      <c r="A50" s="185" t="s">
        <v>26</v>
      </c>
      <c r="B50" s="186"/>
      <c r="C50" s="187" t="s">
        <v>31</v>
      </c>
      <c r="D50" s="188"/>
      <c r="E50" s="188"/>
      <c r="F50" s="189" t="e">
        <f>IF('申込用紙（青果物部門）'!#REF!=0,"",'申込用紙（青果物部門）'!#REF!)</f>
        <v>#REF!</v>
      </c>
      <c r="G50" s="189"/>
      <c r="H50" s="189"/>
      <c r="I50" s="189"/>
      <c r="J50" s="189"/>
      <c r="K50" s="189"/>
      <c r="L50" s="189"/>
      <c r="M50" s="189"/>
      <c r="N50" s="189"/>
      <c r="O50" s="190"/>
    </row>
    <row r="51" spans="1:15" s="7" customFormat="1" ht="12" customHeight="1" x14ac:dyDescent="0.15">
      <c r="A51" s="175" t="s">
        <v>27</v>
      </c>
      <c r="B51" s="176"/>
      <c r="C51" s="176"/>
      <c r="D51" s="176"/>
      <c r="E51" s="176"/>
      <c r="F51" s="177"/>
      <c r="G51" s="178"/>
      <c r="H51" s="178"/>
      <c r="I51" s="178"/>
      <c r="J51" s="178"/>
      <c r="K51" s="178"/>
      <c r="L51" s="178"/>
      <c r="M51" s="178"/>
      <c r="N51" s="178"/>
      <c r="O51" s="179"/>
    </row>
    <row r="52" spans="1:15" s="7" customFormat="1" ht="12" customHeight="1" x14ac:dyDescent="0.15">
      <c r="A52" s="180" t="s">
        <v>28</v>
      </c>
      <c r="B52" s="181"/>
      <c r="C52" s="8"/>
      <c r="D52" s="8"/>
      <c r="E52" s="9"/>
      <c r="F52" s="180" t="s">
        <v>29</v>
      </c>
      <c r="G52" s="181"/>
      <c r="H52" s="8"/>
      <c r="I52" s="8"/>
      <c r="J52" s="8"/>
      <c r="K52" s="8"/>
      <c r="L52" s="8"/>
      <c r="M52" s="8"/>
      <c r="N52" s="8"/>
      <c r="O52" s="9"/>
    </row>
    <row r="53" spans="1:15" s="7" customFormat="1" ht="9.9499999999999993" customHeight="1" x14ac:dyDescent="0.15">
      <c r="A53" s="169" t="e">
        <f>IF('申込用紙（青果物部門）'!#REF!=0,"",'申込用紙（青果物部門）'!#REF!)</f>
        <v>#REF!</v>
      </c>
      <c r="B53" s="170"/>
      <c r="C53" s="170"/>
      <c r="D53" s="170"/>
      <c r="E53" s="171"/>
      <c r="F53" s="169" t="e">
        <f>IF('申込用紙（青果物部門）'!#REF!=0,"",'申込用紙（青果物部門）'!#REF!)</f>
        <v>#REF!</v>
      </c>
      <c r="G53" s="170"/>
      <c r="H53" s="170"/>
      <c r="I53" s="170"/>
      <c r="J53" s="170"/>
      <c r="K53" s="170"/>
      <c r="L53" s="170"/>
      <c r="M53" s="170"/>
      <c r="N53" s="170"/>
      <c r="O53" s="171"/>
    </row>
    <row r="54" spans="1:15" s="7" customFormat="1" ht="9.9499999999999993" customHeight="1" x14ac:dyDescent="0.15">
      <c r="A54" s="169"/>
      <c r="B54" s="170"/>
      <c r="C54" s="170"/>
      <c r="D54" s="170"/>
      <c r="E54" s="171"/>
      <c r="F54" s="169"/>
      <c r="G54" s="170"/>
      <c r="H54" s="170"/>
      <c r="I54" s="170"/>
      <c r="J54" s="170"/>
      <c r="K54" s="170"/>
      <c r="L54" s="170"/>
      <c r="M54" s="170"/>
      <c r="N54" s="170"/>
      <c r="O54" s="171"/>
    </row>
    <row r="55" spans="1:15" s="7" customFormat="1" ht="9.9499999999999993" customHeight="1" x14ac:dyDescent="0.15">
      <c r="A55" s="169"/>
      <c r="B55" s="170"/>
      <c r="C55" s="170"/>
      <c r="D55" s="170"/>
      <c r="E55" s="171"/>
      <c r="F55" s="169"/>
      <c r="G55" s="170"/>
      <c r="H55" s="170"/>
      <c r="I55" s="170"/>
      <c r="J55" s="170"/>
      <c r="K55" s="170"/>
      <c r="L55" s="170"/>
      <c r="M55" s="170"/>
      <c r="N55" s="170"/>
      <c r="O55" s="171"/>
    </row>
    <row r="56" spans="1:15" s="7" customFormat="1" ht="9.9499999999999993" customHeight="1" x14ac:dyDescent="0.15">
      <c r="A56" s="169"/>
      <c r="B56" s="170"/>
      <c r="C56" s="170"/>
      <c r="D56" s="170"/>
      <c r="E56" s="171"/>
      <c r="F56" s="169"/>
      <c r="G56" s="170"/>
      <c r="H56" s="170"/>
      <c r="I56" s="170"/>
      <c r="J56" s="170"/>
      <c r="K56" s="170"/>
      <c r="L56" s="170"/>
      <c r="M56" s="170"/>
      <c r="N56" s="170"/>
      <c r="O56" s="171"/>
    </row>
    <row r="57" spans="1:15" s="7" customFormat="1" ht="9.9499999999999993" customHeight="1" x14ac:dyDescent="0.15">
      <c r="A57" s="169"/>
      <c r="B57" s="170"/>
      <c r="C57" s="170"/>
      <c r="D57" s="170"/>
      <c r="E57" s="171"/>
      <c r="F57" s="169"/>
      <c r="G57" s="170"/>
      <c r="H57" s="170"/>
      <c r="I57" s="170"/>
      <c r="J57" s="170"/>
      <c r="K57" s="170"/>
      <c r="L57" s="170"/>
      <c r="M57" s="170"/>
      <c r="N57" s="170"/>
      <c r="O57" s="171"/>
    </row>
    <row r="58" spans="1:15" s="7" customFormat="1" ht="9.9499999999999993" customHeight="1" x14ac:dyDescent="0.15">
      <c r="A58" s="172"/>
      <c r="B58" s="173"/>
      <c r="C58" s="173"/>
      <c r="D58" s="173"/>
      <c r="E58" s="174"/>
      <c r="F58" s="172"/>
      <c r="G58" s="173"/>
      <c r="H58" s="173"/>
      <c r="I58" s="173"/>
      <c r="J58" s="173"/>
      <c r="K58" s="173"/>
      <c r="L58" s="173"/>
      <c r="M58" s="173"/>
      <c r="N58" s="173"/>
      <c r="O58" s="174"/>
    </row>
    <row r="59" spans="1:15" s="7" customFormat="1" ht="15" customHeight="1" x14ac:dyDescent="0.15">
      <c r="A59" s="167" t="s">
        <v>30</v>
      </c>
      <c r="B59" s="168"/>
      <c r="C59" s="168"/>
      <c r="D59" s="168"/>
      <c r="E59" s="16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1:15" s="7" customFormat="1" ht="9.9499999999999993" customHeight="1" x14ac:dyDescent="0.15">
      <c r="A60" s="169" t="e">
        <f>IF('申込用紙（青果物部門）'!#REF!=0,"",'申込用紙（青果物部門）'!#REF!)</f>
        <v>#REF!</v>
      </c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1"/>
    </row>
    <row r="61" spans="1:15" s="7" customFormat="1" ht="9.9499999999999993" customHeight="1" x14ac:dyDescent="0.15">
      <c r="A61" s="169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1"/>
    </row>
    <row r="62" spans="1:15" s="7" customFormat="1" ht="9.9499999999999993" customHeight="1" x14ac:dyDescent="0.15">
      <c r="A62" s="169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1"/>
    </row>
    <row r="63" spans="1:15" s="7" customFormat="1" ht="9.9499999999999993" customHeight="1" x14ac:dyDescent="0.15">
      <c r="A63" s="169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1"/>
    </row>
    <row r="64" spans="1:15" s="7" customFormat="1" ht="9.9499999999999993" customHeight="1" x14ac:dyDescent="0.15">
      <c r="A64" s="172"/>
      <c r="B64" s="173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</row>
  </sheetData>
  <mergeCells count="57">
    <mergeCell ref="A21:G30"/>
    <mergeCell ref="C3:G3"/>
    <mergeCell ref="H21:O30"/>
    <mergeCell ref="A33:E33"/>
    <mergeCell ref="F33:O33"/>
    <mergeCell ref="L4:O6"/>
    <mergeCell ref="C4:G6"/>
    <mergeCell ref="A20:G20"/>
    <mergeCell ref="H20:O20"/>
    <mergeCell ref="A1:O1"/>
    <mergeCell ref="H9:O18"/>
    <mergeCell ref="A4:B6"/>
    <mergeCell ref="A3:B3"/>
    <mergeCell ref="H3:K3"/>
    <mergeCell ref="L3:O3"/>
    <mergeCell ref="H4:K6"/>
    <mergeCell ref="A8:G8"/>
    <mergeCell ref="A9:G18"/>
    <mergeCell ref="H8:O8"/>
    <mergeCell ref="F35:M35"/>
    <mergeCell ref="N35:O35"/>
    <mergeCell ref="F37:O37"/>
    <mergeCell ref="A34:B36"/>
    <mergeCell ref="C34:E34"/>
    <mergeCell ref="F34:O34"/>
    <mergeCell ref="C35:E35"/>
    <mergeCell ref="A38:E38"/>
    <mergeCell ref="F38:O38"/>
    <mergeCell ref="A39:E39"/>
    <mergeCell ref="F39:O39"/>
    <mergeCell ref="C36:E36"/>
    <mergeCell ref="F36:O36"/>
    <mergeCell ref="A37:E37"/>
    <mergeCell ref="A41:B45"/>
    <mergeCell ref="C41:E41"/>
    <mergeCell ref="F41:O41"/>
    <mergeCell ref="C42:E42"/>
    <mergeCell ref="F42:O42"/>
    <mergeCell ref="C43:E43"/>
    <mergeCell ref="F43:O43"/>
    <mergeCell ref="C44:E44"/>
    <mergeCell ref="F44:O44"/>
    <mergeCell ref="C45:E45"/>
    <mergeCell ref="F45:O45"/>
    <mergeCell ref="A47:E47"/>
    <mergeCell ref="A48:O48"/>
    <mergeCell ref="A50:B50"/>
    <mergeCell ref="C50:E50"/>
    <mergeCell ref="F50:O50"/>
    <mergeCell ref="A59:E59"/>
    <mergeCell ref="A60:O64"/>
    <mergeCell ref="A51:E51"/>
    <mergeCell ref="F51:O51"/>
    <mergeCell ref="A52:B52"/>
    <mergeCell ref="F52:G52"/>
    <mergeCell ref="A53:E58"/>
    <mergeCell ref="F53:O58"/>
  </mergeCells>
  <phoneticPr fontId="1"/>
  <dataValidations count="1">
    <dataValidation type="textLength" operator="lessThanOrEqual" allowBlank="1" showInputMessage="1" showErrorMessage="1" sqref="A21 A9" xr:uid="{00000000-0002-0000-0200-000000000000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申込用紙（青果物部門）</vt:lpstr>
      <vt:lpstr>申込用紙 (加工品部門)</vt:lpstr>
      <vt:lpstr>JY (出力用)</vt:lpstr>
      <vt:lpstr>'申込用紙 (加工品部門)'!Print_Area</vt:lpstr>
      <vt:lpstr>'申込用紙（青果物部門）'!Print_Area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R9-0XFVEA</cp:lastModifiedBy>
  <cp:lastPrinted>2017-04-21T05:56:06Z</cp:lastPrinted>
  <dcterms:created xsi:type="dcterms:W3CDTF">2014-06-05T04:49:46Z</dcterms:created>
  <dcterms:modified xsi:type="dcterms:W3CDTF">2025-08-20T10:29:27Z</dcterms:modified>
</cp:coreProperties>
</file>